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uraini-jtc\Documents\MY WORKING FOLDER\CPLD\CPR\2024\"/>
    </mc:Choice>
  </mc:AlternateContent>
  <xr:revisionPtr revIDLastSave="0" documentId="13_ncr:1_{9138DB9D-988A-4CE3-B2E4-696ABB5DDCFC}" xr6:coauthVersionLast="47" xr6:coauthVersionMax="47" xr10:uidLastSave="{00000000-0000-0000-0000-000000000000}"/>
  <bookViews>
    <workbookView xWindow="28680" yWindow="-120" windowWidth="29040" windowHeight="15840" tabRatio="926" activeTab="3" xr2:uid="{00000000-000D-0000-FFFF-FFFF00000000}"/>
  </bookViews>
  <sheets>
    <sheet name="Generic Land" sheetId="32" r:id="rId1"/>
    <sheet name="Specialised Parks" sheetId="33" r:id="rId2"/>
    <sheet name="Business Park Land" sheetId="34" r:id="rId3"/>
    <sheet name="Waterfront" sheetId="35" r:id="rId4"/>
  </sheets>
  <definedNames>
    <definedName name="_xlnm._FilterDatabase" localSheetId="0" hidden="1">'Generic Land'!$C$5:$E$139</definedName>
    <definedName name="_xlnm._FilterDatabase" localSheetId="1" hidden="1">'Specialised Parks'!$B$4:$C$816</definedName>
    <definedName name="Count_by_GFA">#REF!</definedName>
    <definedName name="Defu_Sum">#REF!</definedName>
    <definedName name="I">#REF!</definedName>
    <definedName name="N">#REF!</definedName>
    <definedName name="PostedGrossRent">#REF!</definedName>
    <definedName name="_xlnm.Print_Area" localSheetId="2">'Business Park Land'!$A$1:$C$28</definedName>
    <definedName name="_xlnm.Print_Area" localSheetId="0">'Generic Land'!$B$1:$D$149</definedName>
    <definedName name="_xlnm.Print_Area" localSheetId="1">'Specialised Parks'!$B$1:$C$77</definedName>
    <definedName name="_xlnm.Print_Titles" localSheetId="0">'Generic Land'!$1:$4</definedName>
    <definedName name="_xlnm.Print_Titles" localSheetId="1">'Specialised Parks'!$1:$4</definedName>
    <definedName name="S">#REF!</definedName>
    <definedName name="Slicer_Estate">#N/A</definedName>
    <definedName name="Slicer_SubEstate">#N/A</definedName>
    <definedName name="Z_425687BB_9B54_4717_A35B_0E2B431783FC_.wvu.PrintArea" localSheetId="2" hidden="1">'Business Park Land'!$B$1:$C$19</definedName>
    <definedName name="Z_425687BB_9B54_4717_A35B_0E2B431783FC_.wvu.PrintArea" localSheetId="0" hidden="1">'Generic Land'!$B$1:$D$58</definedName>
    <definedName name="Z_425687BB_9B54_4717_A35B_0E2B431783FC_.wvu.PrintArea" localSheetId="1" hidden="1">'Specialised Parks'!$B$1:$C$68</definedName>
    <definedName name="Z_425687BB_9B54_4717_A35B_0E2B431783FC_.wvu.PrintTitles" localSheetId="0" hidden="1">'Generic Land'!$1:$4</definedName>
    <definedName name="Z_628856A5_F50B_454D_A4D8_EC36FC2908B9_.wvu.PrintArea" localSheetId="2" hidden="1">'Business Park Land'!$B$1:$C$19</definedName>
    <definedName name="Z_628856A5_F50B_454D_A4D8_EC36FC2908B9_.wvu.PrintArea" localSheetId="0" hidden="1">'Generic Land'!$B$1:$D$79</definedName>
    <definedName name="Z_628856A5_F50B_454D_A4D8_EC36FC2908B9_.wvu.PrintArea" localSheetId="1" hidden="1">'Specialised Parks'!$B$1:$C$68</definedName>
    <definedName name="Z_628856A5_F50B_454D_A4D8_EC36FC2908B9_.wvu.PrintTitles" localSheetId="0" hidden="1">'Generic Land'!$1:$4</definedName>
    <definedName name="Z_A579830E_5674_43BE_A960_E5AF72EED3D6_.wvu.PrintArea" localSheetId="2" hidden="1">'Business Park Land'!$B$1:$C$19</definedName>
    <definedName name="Z_A579830E_5674_43BE_A960_E5AF72EED3D6_.wvu.PrintArea" localSheetId="0" hidden="1">'Generic Land'!$B$1:$D$58</definedName>
    <definedName name="Z_A579830E_5674_43BE_A960_E5AF72EED3D6_.wvu.PrintArea" localSheetId="1" hidden="1">'Specialised Parks'!$B$1:$C$68</definedName>
    <definedName name="Z_A579830E_5674_43BE_A960_E5AF72EED3D6_.wvu.PrintTitles" localSheetId="0" hidden="1">'Generic Land'!$1:$4</definedName>
    <definedName name="Z_A6305374_B64F_492B_9FC1_FD77E64C3C15_.wvu.PrintArea" localSheetId="2" hidden="1">'Business Park Land'!$B$1:$C$19</definedName>
    <definedName name="Z_A6305374_B64F_492B_9FC1_FD77E64C3C15_.wvu.PrintArea" localSheetId="0" hidden="1">'Generic Land'!$B$1:$D$58</definedName>
    <definedName name="Z_A6305374_B64F_492B_9FC1_FD77E64C3C15_.wvu.PrintArea" localSheetId="1" hidden="1">'Specialised Parks'!$B$1:$C$68</definedName>
    <definedName name="Z_A6305374_B64F_492B_9FC1_FD77E64C3C15_.wvu.PrintTitles" localSheetId="0" hidden="1">'Generic Land'!$1:$4</definedName>
    <definedName name="Z_B05E7744_5F22_4EBA_81D4_E245D3A4CBE9_.wvu.PrintArea" localSheetId="2" hidden="1">'Business Park Land'!$B$1:$C$19</definedName>
    <definedName name="Z_B05E7744_5F22_4EBA_81D4_E245D3A4CBE9_.wvu.PrintArea" localSheetId="0" hidden="1">'Generic Land'!$B$1:$D$58</definedName>
    <definedName name="Z_B05E7744_5F22_4EBA_81D4_E245D3A4CBE9_.wvu.PrintArea" localSheetId="1" hidden="1">'Specialised Parks'!$B$1:$C$68</definedName>
    <definedName name="Z_B05E7744_5F22_4EBA_81D4_E245D3A4CBE9_.wvu.PrintTitles" localSheetId="0" hidden="1">'Generic Land'!$1:$4</definedName>
  </definedNames>
  <calcPr calcId="191029"/>
  <customWorkbookViews>
    <customWorkbookView name="zuraini-jtc - Personal View" guid="{425687BB-9B54-4717-A35B-0E2B431783FC}" mergeInterval="0" personalView="1" maximized="1" xWindow="1" yWindow="1" windowWidth="1024" windowHeight="577" tabRatio="829" activeSheetId="2"/>
    <customWorkbookView name="rohana-jtc - Personal View" guid="{A579830E-5674-43BE-A960-E5AF72EED3D6}" mergeInterval="0" personalView="1" maximized="1" xWindow="1" yWindow="1" windowWidth="1276" windowHeight="794" tabRatio="829" activeSheetId="2"/>
    <customWorkbookView name="oonsls-jtc - Personal View" guid="{B05E7744-5F22-4EBA-81D4-E245D3A4CBE9}" mergeInterval="0" personalView="1" maximized="1" xWindow="1" yWindow="1" windowWidth="1276" windowHeight="798" tabRatio="829" activeSheetId="2"/>
    <customWorkbookView name="tanch-jtc - Personal View" guid="{A6305374-B64F-492B-9FC1-FD77E64C3C15}" mergeInterval="0" personalView="1" maximized="1" xWindow="1" yWindow="1" windowWidth="1276" windowHeight="808" tabRatio="829" activeSheetId="2"/>
    <customWorkbookView name="chengcyp-jtc - Personal View" guid="{628856A5-F50B-454D-A4D8-EC36FC2908B9}" mergeInterval="0" personalView="1" maximized="1" xWindow="1" yWindow="1" windowWidth="1280" windowHeight="570" tabRatio="829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5" l="1"/>
  <c r="D6" i="35"/>
  <c r="D5" i="35"/>
  <c r="E5" i="35"/>
</calcChain>
</file>

<file path=xl/sharedStrings.xml><?xml version="1.0" encoding="utf-8"?>
<sst xmlns="http://schemas.openxmlformats.org/spreadsheetml/2006/main" count="460" uniqueCount="247">
  <si>
    <t>Location</t>
  </si>
  <si>
    <t xml:space="preserve">Tuas View </t>
  </si>
  <si>
    <t>R-IL-W01-01</t>
  </si>
  <si>
    <t>R-IL-W01-02</t>
  </si>
  <si>
    <t>R-IL-W01-05</t>
  </si>
  <si>
    <t>R-IL-W01-03</t>
  </si>
  <si>
    <t>R-IL-W01-04</t>
  </si>
  <si>
    <t>West of Tuas Road (Tuas)</t>
  </si>
  <si>
    <t>R-IL-W02-01</t>
  </si>
  <si>
    <t>R-IL-W02-02</t>
  </si>
  <si>
    <t>R-IL-W02-03</t>
  </si>
  <si>
    <t>R-IL-W02-04</t>
  </si>
  <si>
    <t>R-IL-W02-05</t>
  </si>
  <si>
    <t>West of Sungei Lanchar</t>
  </si>
  <si>
    <t>R-IL-W03-01</t>
  </si>
  <si>
    <t>R-IL-W03-02</t>
  </si>
  <si>
    <t>R-IL-W03-03</t>
  </si>
  <si>
    <t>R-IL-W03-04</t>
  </si>
  <si>
    <t>Kian Teck</t>
  </si>
  <si>
    <t>R-IL-W04-01</t>
  </si>
  <si>
    <t>R-IL-W04-02</t>
  </si>
  <si>
    <t>R-IL-W04-03</t>
  </si>
  <si>
    <t>R-IL-W04-04</t>
  </si>
  <si>
    <t>West of Jurong River</t>
  </si>
  <si>
    <t>R-IL-W05-01</t>
  </si>
  <si>
    <t>R-IL-W05-02</t>
  </si>
  <si>
    <t>R-IL-W05-03</t>
  </si>
  <si>
    <t>R-IL-W05-04</t>
  </si>
  <si>
    <t>R-IL-W06-01</t>
  </si>
  <si>
    <t>R-IL-W06-02</t>
  </si>
  <si>
    <t>R-IL-W06-03</t>
  </si>
  <si>
    <t>R-IL-W06-04</t>
  </si>
  <si>
    <t>R-IL-W06-05</t>
  </si>
  <si>
    <t>Tukang Innovation Park</t>
  </si>
  <si>
    <t>R-IL-W07-01</t>
  </si>
  <si>
    <t>R-IL-W07-02</t>
  </si>
  <si>
    <t>R-IL-W07-03</t>
  </si>
  <si>
    <t>R-IL-W07-04</t>
  </si>
  <si>
    <t>East of Jurong River</t>
  </si>
  <si>
    <t>R-IL-W08-01</t>
  </si>
  <si>
    <t>R-IL-W08-02</t>
  </si>
  <si>
    <t>R-IL-W08-03</t>
  </si>
  <si>
    <t>R-IL-W08-04</t>
  </si>
  <si>
    <t>R-IL-W08-05</t>
  </si>
  <si>
    <t xml:space="preserve">Pandan Gardens Estate, Teban Gardens Estate </t>
  </si>
  <si>
    <t>R-IL-W09-01</t>
  </si>
  <si>
    <t>Along West Coast Highway</t>
  </si>
  <si>
    <t>R-IL-W10-01</t>
  </si>
  <si>
    <t>Tuas West Coast</t>
  </si>
  <si>
    <t>R-IL-W11-01</t>
  </si>
  <si>
    <t>R-IL-W11-02</t>
  </si>
  <si>
    <t>Sungei Kadut, Kranji</t>
  </si>
  <si>
    <t>R-IL-N01-01</t>
  </si>
  <si>
    <t>Mandai</t>
  </si>
  <si>
    <t>R-IL-N03-01</t>
  </si>
  <si>
    <t xml:space="preserve">Yew Tee </t>
  </si>
  <si>
    <t>R-IL-N04-01</t>
  </si>
  <si>
    <t>Woodlands East, Senoko</t>
  </si>
  <si>
    <t>R-IL-N05-01</t>
  </si>
  <si>
    <t>R-IL-N05-02</t>
  </si>
  <si>
    <t>R-IL-N05-03</t>
  </si>
  <si>
    <t>R-IL-N07-01</t>
  </si>
  <si>
    <t>Yishun</t>
  </si>
  <si>
    <t>R-IL-N08-01</t>
  </si>
  <si>
    <t>R-IL-N09-01</t>
  </si>
  <si>
    <t>R-IL-E01-01</t>
  </si>
  <si>
    <t>R-IL-E01-02</t>
  </si>
  <si>
    <t>R-IL-E01-03</t>
  </si>
  <si>
    <t>R-IL-E01-04</t>
  </si>
  <si>
    <t>R-IL-E01-05</t>
  </si>
  <si>
    <t>R-IL-E02-01</t>
  </si>
  <si>
    <t>R-IL-E02-02</t>
  </si>
  <si>
    <t>R-IL-E02-03</t>
  </si>
  <si>
    <t>R-IL-E02-04</t>
  </si>
  <si>
    <t>R-IL-E02-05</t>
  </si>
  <si>
    <t>Changi South</t>
  </si>
  <si>
    <t>R-IL-E03-01</t>
  </si>
  <si>
    <t>R-IL-E03-02</t>
  </si>
  <si>
    <t>R-IL-E03-03</t>
  </si>
  <si>
    <t>R-IL-E03-04</t>
  </si>
  <si>
    <t>R-IL-E03-05</t>
  </si>
  <si>
    <t>Loyang</t>
  </si>
  <si>
    <t>R-IL-E04-01</t>
  </si>
  <si>
    <t>Loyang Base</t>
  </si>
  <si>
    <t>R-IL-E05-01</t>
  </si>
  <si>
    <t>R-IL-US01-01</t>
  </si>
  <si>
    <t>R-IL-US03-01</t>
  </si>
  <si>
    <t xml:space="preserve">Jurong East </t>
  </si>
  <si>
    <t>R-IL-US04-01</t>
  </si>
  <si>
    <t>Kallang Basin, Kolam Ayer, Kampong Ampat, Tanjong Rhu, Jalan Lembah Kallang, Bendemeer</t>
  </si>
  <si>
    <t>R-IL-US09-01</t>
  </si>
  <si>
    <t>Kampong Ubi</t>
  </si>
  <si>
    <t>R-IL-US10-01</t>
  </si>
  <si>
    <t>Tai Seng</t>
  </si>
  <si>
    <t>R-IL-US11-01</t>
  </si>
  <si>
    <t xml:space="preserve">Paya Lebar iPark </t>
  </si>
  <si>
    <t>R-IL-US12-01</t>
  </si>
  <si>
    <t>Redhill, Tiong Bahru, Tanglin Halt, Telok Blangah</t>
  </si>
  <si>
    <t>R-IL-US15-02</t>
  </si>
  <si>
    <t>R-IL-US17-01</t>
  </si>
  <si>
    <t xml:space="preserve">Serangoon North </t>
  </si>
  <si>
    <t>R-IL-US18-01</t>
  </si>
  <si>
    <t xml:space="preserve">Toa Payoh  </t>
  </si>
  <si>
    <t>R-IL-US19-01</t>
  </si>
  <si>
    <t>Lorong Halus</t>
  </si>
  <si>
    <t>R-IL-US20-01</t>
  </si>
  <si>
    <t>Alexandra</t>
  </si>
  <si>
    <t>R-IL-US21-01</t>
  </si>
  <si>
    <t>Ang Mo Kio Industrial Park 1</t>
  </si>
  <si>
    <t>R-IL-US22-01</t>
  </si>
  <si>
    <t xml:space="preserve">Ang Mo Kio Industrial Park 2 </t>
  </si>
  <si>
    <t>R-IL-US23-01</t>
  </si>
  <si>
    <t>Ang Mo Kio Industrial Park 3</t>
  </si>
  <si>
    <t>R-IL-US24-01</t>
  </si>
  <si>
    <t>Bukit Batok</t>
  </si>
  <si>
    <t>R-IL-US25-01</t>
  </si>
  <si>
    <t xml:space="preserve">Defu </t>
  </si>
  <si>
    <t>R-IL-US26-01</t>
  </si>
  <si>
    <t>R-IL-US29-01</t>
  </si>
  <si>
    <t>Kaki Bukit</t>
  </si>
  <si>
    <t>R-IL-US30-01</t>
  </si>
  <si>
    <t xml:space="preserve">Sin Ming </t>
  </si>
  <si>
    <t>R-IL-US31-01</t>
  </si>
  <si>
    <t>Tampines Industrial Park A</t>
  </si>
  <si>
    <t>R-IL-US33-01</t>
  </si>
  <si>
    <t>Tampines North</t>
  </si>
  <si>
    <t>R-IL-US32-01</t>
  </si>
  <si>
    <t>Tuas Biomedical Park</t>
  </si>
  <si>
    <t>R-IL-SP05-01</t>
  </si>
  <si>
    <t>R-IL-SP05-02</t>
  </si>
  <si>
    <t>R-IL-SP06-01</t>
  </si>
  <si>
    <t>R-IL-SP07-01</t>
  </si>
  <si>
    <t>R-IL-SP08-01</t>
  </si>
  <si>
    <t>R-IL-SP08-02</t>
  </si>
  <si>
    <t>R-IL-SP08-03</t>
  </si>
  <si>
    <t>R-IL-SP08-04</t>
  </si>
  <si>
    <t>R-IL-SP08-05</t>
  </si>
  <si>
    <t xml:space="preserve">   </t>
  </si>
  <si>
    <t>Changi (South) International LogisPark</t>
  </si>
  <si>
    <t>R-IL-SP09-01</t>
  </si>
  <si>
    <t>R-IL-SP09-02</t>
  </si>
  <si>
    <t>R-IL-SP09-03</t>
  </si>
  <si>
    <t>R-IL-SP09-04</t>
  </si>
  <si>
    <t>R-IL-SP10-01</t>
  </si>
  <si>
    <t>Changi (North) International LogisPark</t>
  </si>
  <si>
    <t>R-IL-SP11-01</t>
  </si>
  <si>
    <t>R-IL-SP11-02</t>
  </si>
  <si>
    <t>R-IL-SP11-03</t>
  </si>
  <si>
    <t>R-IL-SP11-04</t>
  </si>
  <si>
    <t>R-IL-SP11-05</t>
  </si>
  <si>
    <t>R-IL-SP11-06</t>
  </si>
  <si>
    <t>Tampines LogisPark</t>
  </si>
  <si>
    <t>R-IL-SP12-01</t>
  </si>
  <si>
    <t>R-IL-SP12-02</t>
  </si>
  <si>
    <t xml:space="preserve">Toh Tuck LogisPark </t>
  </si>
  <si>
    <t>R-IL-SP13-01</t>
  </si>
  <si>
    <t>R-IL-SP13-02</t>
  </si>
  <si>
    <t>R-IL-SP13-03</t>
  </si>
  <si>
    <t xml:space="preserve">Toh Guan LogisPark </t>
  </si>
  <si>
    <t>R-IL-SP14-01</t>
  </si>
  <si>
    <t xml:space="preserve">Clementi West LogisPark </t>
  </si>
  <si>
    <t>R-IL-SP15-01</t>
  </si>
  <si>
    <t>R-IL-SP15-02</t>
  </si>
  <si>
    <t>R-IL-SP16-01</t>
  </si>
  <si>
    <t>R-IL-SP17-01</t>
  </si>
  <si>
    <t>R-IL-SP18-01</t>
  </si>
  <si>
    <t>R-IL-SP19-01</t>
  </si>
  <si>
    <t>R-IL-SP21-01</t>
  </si>
  <si>
    <t>R-IL-BP01-01</t>
  </si>
  <si>
    <t>R-IL-BP01-02</t>
  </si>
  <si>
    <t>R-IL-BP01-03</t>
  </si>
  <si>
    <t>R-IL-BP01-04</t>
  </si>
  <si>
    <t>R-IL-BP01-05</t>
  </si>
  <si>
    <t>R-IL-BP02-01</t>
  </si>
  <si>
    <t>R-IL-BP02-02</t>
  </si>
  <si>
    <t>R-IL-BP03-01</t>
  </si>
  <si>
    <t>JTC WATERFRONT FEE</t>
  </si>
  <si>
    <t>Type</t>
  </si>
  <si>
    <t xml:space="preserve">Bulim </t>
  </si>
  <si>
    <t>Changi North - Runway Access Land</t>
  </si>
  <si>
    <t xml:space="preserve">Telok Blangah </t>
  </si>
  <si>
    <t>Seletar Aerospace Park - Runway Access Land</t>
  </si>
  <si>
    <t>Changi (North) International LogisPark - Runway Access Land</t>
  </si>
  <si>
    <t xml:space="preserve">Offshore Marine Centre </t>
  </si>
  <si>
    <t>Offshore Marine Centre 2</t>
  </si>
  <si>
    <t>Sembawang Industrial Estate</t>
  </si>
  <si>
    <t/>
  </si>
  <si>
    <t>Jurong</t>
  </si>
  <si>
    <t>JTC RENT - INDUSTRIAL LAND</t>
  </si>
  <si>
    <t>Land Rent w GST
($psm pa)</t>
  </si>
  <si>
    <t>Up to PR 2.5</t>
  </si>
  <si>
    <t>Bedok, Chai Chee</t>
  </si>
  <si>
    <t>Up to PR 1.4</t>
  </si>
  <si>
    <t>Up to PR 2.0</t>
  </si>
  <si>
    <t>Up to PR 3.0</t>
  </si>
  <si>
    <t>Up to PR 3.5</t>
  </si>
  <si>
    <t xml:space="preserve">         PR 1.0 </t>
  </si>
  <si>
    <t>Changi North - Non-Runway Access Land</t>
  </si>
  <si>
    <t xml:space="preserve">Up to PR 1.0 </t>
  </si>
  <si>
    <t xml:space="preserve">Up to PR 1.4 </t>
  </si>
  <si>
    <t>Up to PR 1.6</t>
  </si>
  <si>
    <t xml:space="preserve">      Loyang Base</t>
  </si>
  <si>
    <t>Up to PR 1.0</t>
  </si>
  <si>
    <t>Geylang East Central, Eunos, Sims Drive</t>
  </si>
  <si>
    <t>Marsiling, Riverside, Admiralty</t>
  </si>
  <si>
    <t xml:space="preserve">Upper Aljunied, Macpherson </t>
  </si>
  <si>
    <t>Important Notes (non-Waterfront):</t>
  </si>
  <si>
    <t>2. Rates are pegged to the maximum allowable Plot Ratio (PR) for the site.</t>
  </si>
  <si>
    <t>3. Sites fronting certain main roads, expressways and/or within the vicinity of MRT stations are Prime. Sites and the rates are 5% -20% higher than equivalent normal sites. </t>
  </si>
  <si>
    <t>4. Under the Rental Scheme, land rent is payable monthly in advance, and will be revised to the prevailing JTC's posted rate with a 5.5% escalation cap annually. </t>
  </si>
  <si>
    <t>5.  Alternatively, lessees can opt to pay the lump sum land price upon acceptance of offer, subject to JTC's consent​. Please consult our Marketing Officers for more information.</t>
  </si>
  <si>
    <t xml:space="preserve">6.  Lessee shall bear and pay property tax to the Inland Revenue Authority of Singapore (IRAS) directly.
</t>
  </si>
  <si>
    <t>7. Rates indicated may change at the point of offer due to changes in market conditions.</t>
  </si>
  <si>
    <t>8. The rates and other information contained herein are applicable at time of printing and are subject to change without prior notice</t>
  </si>
  <si>
    <t xml:space="preserve"> JTC RENT - SPECIALISED PARK LAND</t>
  </si>
  <si>
    <r>
      <t>Airport Logistics Park of Singapore</t>
    </r>
    <r>
      <rPr>
        <b/>
        <vertAlign val="superscript"/>
        <sz val="12"/>
        <rFont val="Arial"/>
        <family val="2"/>
      </rPr>
      <t xml:space="preserve"> </t>
    </r>
  </si>
  <si>
    <t xml:space="preserve">Up to PR 1.2 </t>
  </si>
  <si>
    <t xml:space="preserve">Up to PR 2.0 </t>
  </si>
  <si>
    <t xml:space="preserve">Up to PR 2.5 </t>
  </si>
  <si>
    <t xml:space="preserve">Up to PR 1.5 </t>
  </si>
  <si>
    <t xml:space="preserve">Up to PR 1.6 </t>
  </si>
  <si>
    <t>Loyang Drive (South)</t>
  </si>
  <si>
    <t>Loyang Drive (North)</t>
  </si>
  <si>
    <t>Inland (Up to PR 1.0)</t>
  </si>
  <si>
    <t>Seletar Aerospace Park - Non- Runway Access Land</t>
  </si>
  <si>
    <t>Sunview</t>
  </si>
  <si>
    <t>Up to PR 1.7</t>
  </si>
  <si>
    <t>6.  Lessee shall bear and pay property tax to the Inland Revenue Authority of Singapore (IRAS) directly.</t>
  </si>
  <si>
    <t xml:space="preserve"> JTC RENT - BUSINESS PARK LAND</t>
  </si>
  <si>
    <t xml:space="preserve">Changi Business Park </t>
  </si>
  <si>
    <t xml:space="preserve">CleanTech Park </t>
  </si>
  <si>
    <t xml:space="preserve">International Business Park </t>
  </si>
  <si>
    <t>Land Rent wo GST ($ psm pa) - to remove</t>
  </si>
  <si>
    <t>GST - to remove</t>
  </si>
  <si>
    <t>Land Rent w GST
($psm pa) - to remove</t>
  </si>
  <si>
    <t>Waterfrontage Fees w GST
($per metre run pa)</t>
  </si>
  <si>
    <t>Important Notes (Waterfront):</t>
  </si>
  <si>
    <t>2. Waterfrontage fees are payable for waterfront sites.</t>
  </si>
  <si>
    <t>3. Under the Rental Scheme, waterfront fee is payable monthly in advance, and will be revised to the prevailing JTC's posted rate with a 5.5% escalation cap annually. </t>
  </si>
  <si>
    <t>4. The waterfront fees and other information contained herein are applicable at time of printing and are subject to change without prior notice.</t>
  </si>
  <si>
    <t>5.  Rates indicated may change at the point of offer due to changes in market conditions.​</t>
  </si>
  <si>
    <t>(WITH EFFECT FROM 1 JAN 2024)</t>
  </si>
  <si>
    <t>1. Rent and service charge will be computed based on ($per sqm per annum / GST / 12) x area + GST eg. ($17.31/1.09/12) x 1000 sqm + 9%</t>
  </si>
  <si>
    <r>
      <t>(WITH EFFECT FROM</t>
    </r>
    <r>
      <rPr>
        <b/>
        <sz val="12"/>
        <color theme="1"/>
        <rFont val="Arial"/>
        <family val="2"/>
      </rPr>
      <t xml:space="preserve"> 1 JAN</t>
    </r>
    <r>
      <rPr>
        <b/>
        <sz val="12"/>
        <rFont val="Arial"/>
        <family val="2"/>
      </rPr>
      <t xml:space="preserve"> 2024)</t>
    </r>
  </si>
  <si>
    <r>
      <t xml:space="preserve">(WITH EFFECT FROM 1 </t>
    </r>
    <r>
      <rPr>
        <b/>
        <sz val="12"/>
        <color theme="1"/>
        <rFont val="Arial"/>
        <family val="2"/>
      </rPr>
      <t>JAN 2024)</t>
    </r>
  </si>
  <si>
    <t>1. Rent and service charge will be computed based on ($per sqm per annum / GST / 12) x area + GST 
eg. ($17.31/1.09/12) x 1000 sqm + 9%</t>
  </si>
  <si>
    <t>1,127 - 1,693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</si>
</sst>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 tint="0.34998626667073579"/>
      <name val="Arial"/>
      <family val="2"/>
    </font>
    <font>
      <sz val="9"/>
      <name val="Arial Italic"/>
    </font>
    <font>
      <b/>
      <i/>
      <sz val="9"/>
      <color rgb="FF333333"/>
      <name val="Arial Italic"/>
    </font>
    <font>
      <i/>
      <sz val="9"/>
      <color rgb="FF666666"/>
      <name val="Arial Italic"/>
    </font>
    <font>
      <b/>
      <i/>
      <sz val="9"/>
      <color rgb="FF333333"/>
      <name val="Arial"/>
      <family val="2"/>
    </font>
    <font>
      <i/>
      <sz val="9"/>
      <color rgb="FF666666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3" fillId="0" borderId="0" xfId="0" applyFont="1"/>
    <xf numFmtId="2" fontId="4" fillId="0" borderId="6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 indent="1"/>
    </xf>
    <xf numFmtId="0" fontId="11" fillId="2" borderId="4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left" vertical="top" indent="2"/>
    </xf>
    <xf numFmtId="0" fontId="4" fillId="0" borderId="6" xfId="0" applyFont="1" applyBorder="1"/>
    <xf numFmtId="0" fontId="5" fillId="0" borderId="6" xfId="0" applyFont="1" applyBorder="1" applyAlignment="1">
      <alignment horizontal="left" vertical="top" indent="1"/>
    </xf>
    <xf numFmtId="0" fontId="4" fillId="0" borderId="7" xfId="0" applyFont="1" applyBorder="1" applyAlignment="1">
      <alignment horizontal="left" vertical="top" wrapText="1" indent="2"/>
    </xf>
    <xf numFmtId="2" fontId="4" fillId="0" borderId="7" xfId="0" applyNumberFormat="1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2" fontId="4" fillId="0" borderId="8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16" fillId="0" borderId="0" xfId="0" applyFont="1" applyAlignment="1">
      <alignment horizontal="left" vertical="top" wrapText="1"/>
    </xf>
    <xf numFmtId="0" fontId="11" fillId="2" borderId="14" xfId="0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vertical="top" wrapText="1" indent="1"/>
    </xf>
    <xf numFmtId="9" fontId="4" fillId="0" borderId="0" xfId="1" applyFont="1"/>
    <xf numFmtId="0" fontId="4" fillId="0" borderId="9" xfId="0" applyFont="1" applyBorder="1"/>
    <xf numFmtId="0" fontId="4" fillId="0" borderId="11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1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19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21" fillId="3" borderId="0" xfId="17" applyFont="1" applyFill="1" applyAlignment="1">
      <alignment vertical="center"/>
    </xf>
    <xf numFmtId="0" fontId="21" fillId="0" borderId="0" xfId="0" applyFont="1"/>
    <xf numFmtId="0" fontId="21" fillId="3" borderId="1" xfId="17" applyFont="1" applyFill="1" applyBorder="1" applyAlignment="1">
      <alignment vertical="center"/>
    </xf>
    <xf numFmtId="0" fontId="21" fillId="0" borderId="1" xfId="0" applyFont="1" applyBorder="1"/>
    <xf numFmtId="0" fontId="21" fillId="3" borderId="10" xfId="17" applyFont="1" applyFill="1" applyBorder="1" applyAlignment="1">
      <alignment vertical="center"/>
    </xf>
    <xf numFmtId="0" fontId="21" fillId="0" borderId="10" xfId="0" applyFont="1" applyBorder="1"/>
    <xf numFmtId="4" fontId="4" fillId="0" borderId="6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6" xfId="11" applyNumberFormat="1" applyFont="1" applyBorder="1" applyAlignment="1">
      <alignment horizontal="center" vertical="top" wrapText="1"/>
    </xf>
    <xf numFmtId="2" fontId="4" fillId="0" borderId="6" xfId="6" applyNumberFormat="1" applyFont="1" applyBorder="1" applyAlignment="1">
      <alignment horizontal="center" vertical="top" wrapText="1"/>
    </xf>
    <xf numFmtId="2" fontId="4" fillId="0" borderId="7" xfId="11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 indent="1"/>
    </xf>
    <xf numFmtId="1" fontId="4" fillId="0" borderId="12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20">
    <cellStyle name="Comma 2" xfId="2" xr:uid="{00000000-0005-0000-0000-000001000000}"/>
    <cellStyle name="Comma 2 2" xfId="8" xr:uid="{00000000-0005-0000-0000-000002000000}"/>
    <cellStyle name="Comma 3" xfId="5" xr:uid="{00000000-0005-0000-0000-000003000000}"/>
    <cellStyle name="Comma 4" xfId="14" xr:uid="{00000000-0005-0000-0000-000004000000}"/>
    <cellStyle name="Currency 2" xfId="3" xr:uid="{00000000-0005-0000-0000-000006000000}"/>
    <cellStyle name="Currency 2 2" xfId="9" xr:uid="{00000000-0005-0000-0000-000007000000}"/>
    <cellStyle name="Currency 3" xfId="6" xr:uid="{00000000-0005-0000-0000-000008000000}"/>
    <cellStyle name="Currency 3 2" xfId="18" xr:uid="{79532A91-C59E-4ECE-AFA3-A146F10F1F04}"/>
    <cellStyle name="Currency 4" xfId="15" xr:uid="{00000000-0005-0000-0000-000009000000}"/>
    <cellStyle name="Normal" xfId="0" builtinId="0"/>
    <cellStyle name="Normal 2" xfId="11" xr:uid="{00000000-0005-0000-0000-00000B000000}"/>
    <cellStyle name="Normal 2 2" xfId="12" xr:uid="{00000000-0005-0000-0000-00000C000000}"/>
    <cellStyle name="Normal 3" xfId="13" xr:uid="{00000000-0005-0000-0000-00000D000000}"/>
    <cellStyle name="Normal 5" xfId="17" xr:uid="{95167847-7381-4554-AEEC-2C083D8E97AE}"/>
    <cellStyle name="Percent" xfId="1" builtinId="5"/>
    <cellStyle name="Percent 2" xfId="4" xr:uid="{00000000-0005-0000-0000-000011000000}"/>
    <cellStyle name="Percent 2 2" xfId="10" xr:uid="{00000000-0005-0000-0000-000012000000}"/>
    <cellStyle name="Percent 3" xfId="7" xr:uid="{00000000-0005-0000-0000-000013000000}"/>
    <cellStyle name="Percent 3 2" xfId="19" xr:uid="{18C11A5F-6213-4CFB-A4D7-69DDF3568C87}"/>
    <cellStyle name="Percent 4" xfId="16" xr:uid="{00000000-0005-0000-0000-000014000000}"/>
  </cellStyles>
  <dxfs count="0"/>
  <tableStyles count="0" defaultTableStyle="TableStyleMedium9" defaultPivotStyle="PivotStyleLight16"/>
  <colors>
    <mruColors>
      <color rgb="FF0000FF"/>
      <color rgb="FF000000"/>
      <color rgb="FFCCFFFF"/>
      <color rgb="FF000080"/>
      <color rgb="FF002E8A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9E0F-F2FF-495A-B453-DF21342A78F0}">
  <dimension ref="A1:H149"/>
  <sheetViews>
    <sheetView showGridLines="0" showRowColHeaders="0" zoomScaleNormal="100" zoomScaleSheetLayoutView="80" workbookViewId="0">
      <pane ySplit="4" topLeftCell="A5" activePane="bottomLeft" state="frozen"/>
      <selection activeCell="Q61" sqref="Q61"/>
      <selection pane="bottomLeft" activeCell="C10" sqref="C10"/>
    </sheetView>
  </sheetViews>
  <sheetFormatPr defaultColWidth="8.81640625" defaultRowHeight="15.5" x14ac:dyDescent="0.35"/>
  <cols>
    <col min="1" max="1" width="7.453125" style="1" customWidth="1"/>
    <col min="2" max="2" width="17.7265625" style="1" hidden="1" customWidth="1"/>
    <col min="3" max="3" width="56.26953125" style="1" customWidth="1"/>
    <col min="4" max="4" width="24.81640625" style="4" customWidth="1"/>
    <col min="5" max="5" width="1.453125" style="1" customWidth="1"/>
    <col min="6" max="16384" width="8.81640625" style="1"/>
  </cols>
  <sheetData>
    <row r="1" spans="1:4" x14ac:dyDescent="0.35">
      <c r="C1" s="72" t="s">
        <v>188</v>
      </c>
      <c r="D1" s="72"/>
    </row>
    <row r="2" spans="1:4" ht="17.25" customHeight="1" x14ac:dyDescent="0.35">
      <c r="C2" s="72" t="s">
        <v>243</v>
      </c>
      <c r="D2" s="72"/>
    </row>
    <row r="3" spans="1:4" ht="10" customHeight="1" thickBot="1" x14ac:dyDescent="0.4"/>
    <row r="4" spans="1:4" s="2" customFormat="1" ht="34" customHeight="1" thickBot="1" x14ac:dyDescent="0.3">
      <c r="C4" s="11" t="s">
        <v>0</v>
      </c>
      <c r="D4" s="12" t="s">
        <v>189</v>
      </c>
    </row>
    <row r="5" spans="1:4" ht="20.25" customHeight="1" x14ac:dyDescent="0.35">
      <c r="C5" s="21" t="s">
        <v>106</v>
      </c>
      <c r="D5" s="8"/>
    </row>
    <row r="6" spans="1:4" ht="20.25" customHeight="1" x14ac:dyDescent="0.35">
      <c r="A6" s="57" t="s">
        <v>105</v>
      </c>
      <c r="C6" s="22" t="s">
        <v>190</v>
      </c>
      <c r="D6" s="8">
        <v>66.349999999999994</v>
      </c>
    </row>
    <row r="7" spans="1:4" s="3" customFormat="1" ht="20.25" customHeight="1" x14ac:dyDescent="0.25">
      <c r="A7" s="58"/>
      <c r="C7" s="21" t="s">
        <v>46</v>
      </c>
      <c r="D7" s="8" t="s">
        <v>186</v>
      </c>
    </row>
    <row r="8" spans="1:4" s="3" customFormat="1" ht="20.25" customHeight="1" x14ac:dyDescent="0.25">
      <c r="A8" s="57" t="s">
        <v>47</v>
      </c>
      <c r="C8" s="23" t="s">
        <v>190</v>
      </c>
      <c r="D8" s="8">
        <v>40.520000000000003</v>
      </c>
    </row>
    <row r="9" spans="1:4" ht="20.25" customHeight="1" x14ac:dyDescent="0.35">
      <c r="A9" s="58"/>
      <c r="C9" s="21" t="s">
        <v>108</v>
      </c>
      <c r="D9" s="8" t="s">
        <v>186</v>
      </c>
    </row>
    <row r="10" spans="1:4" ht="20.25" customHeight="1" x14ac:dyDescent="0.35">
      <c r="A10" s="57" t="s">
        <v>107</v>
      </c>
      <c r="C10" s="22" t="s">
        <v>190</v>
      </c>
      <c r="D10" s="8">
        <v>66.59</v>
      </c>
    </row>
    <row r="11" spans="1:4" ht="20.25" customHeight="1" x14ac:dyDescent="0.35">
      <c r="A11" s="58"/>
      <c r="C11" s="21" t="s">
        <v>110</v>
      </c>
      <c r="D11" s="8" t="s">
        <v>186</v>
      </c>
    </row>
    <row r="12" spans="1:4" ht="20.25" customHeight="1" x14ac:dyDescent="0.35">
      <c r="A12" s="57" t="s">
        <v>109</v>
      </c>
      <c r="C12" s="22" t="s">
        <v>190</v>
      </c>
      <c r="D12" s="8">
        <v>63.36</v>
      </c>
    </row>
    <row r="13" spans="1:4" ht="20.25" customHeight="1" x14ac:dyDescent="0.35">
      <c r="A13" s="58"/>
      <c r="C13" s="21" t="s">
        <v>112</v>
      </c>
      <c r="D13" s="8" t="s">
        <v>186</v>
      </c>
    </row>
    <row r="14" spans="1:4" ht="20.25" customHeight="1" x14ac:dyDescent="0.35">
      <c r="A14" s="57" t="s">
        <v>111</v>
      </c>
      <c r="C14" s="22" t="s">
        <v>190</v>
      </c>
      <c r="D14" s="8">
        <v>66.59</v>
      </c>
    </row>
    <row r="15" spans="1:4" ht="20.25" customHeight="1" x14ac:dyDescent="0.35">
      <c r="A15" s="58"/>
      <c r="C15" s="21" t="s">
        <v>191</v>
      </c>
      <c r="D15" s="24" t="s">
        <v>186</v>
      </c>
    </row>
    <row r="16" spans="1:4" ht="20.25" customHeight="1" x14ac:dyDescent="0.35">
      <c r="A16" s="57" t="s">
        <v>85</v>
      </c>
      <c r="C16" s="22" t="s">
        <v>190</v>
      </c>
      <c r="D16" s="8">
        <v>55.48</v>
      </c>
    </row>
    <row r="17" spans="1:8" ht="20.25" customHeight="1" x14ac:dyDescent="0.35">
      <c r="A17" s="58"/>
      <c r="C17" s="21" t="s">
        <v>114</v>
      </c>
      <c r="D17" s="8" t="s">
        <v>186</v>
      </c>
    </row>
    <row r="18" spans="1:8" ht="20.25" customHeight="1" x14ac:dyDescent="0.35">
      <c r="A18" s="57" t="s">
        <v>113</v>
      </c>
      <c r="C18" s="22" t="s">
        <v>190</v>
      </c>
      <c r="D18" s="8">
        <v>45.42</v>
      </c>
      <c r="F18" s="70"/>
    </row>
    <row r="19" spans="1:8" s="3" customFormat="1" ht="20.25" customHeight="1" x14ac:dyDescent="0.35">
      <c r="A19" s="58"/>
      <c r="C19" s="25" t="s">
        <v>178</v>
      </c>
      <c r="D19" s="8" t="s">
        <v>186</v>
      </c>
      <c r="H19" s="1"/>
    </row>
    <row r="20" spans="1:8" s="3" customFormat="1" ht="20.25" customHeight="1" x14ac:dyDescent="0.35">
      <c r="A20" s="57" t="s">
        <v>28</v>
      </c>
      <c r="C20" s="23" t="s">
        <v>192</v>
      </c>
      <c r="D20" s="8">
        <v>24.98</v>
      </c>
      <c r="H20" s="1"/>
    </row>
    <row r="21" spans="1:8" s="3" customFormat="1" ht="20.25" customHeight="1" x14ac:dyDescent="0.35">
      <c r="A21" s="57" t="s">
        <v>29</v>
      </c>
      <c r="C21" s="23" t="s">
        <v>193</v>
      </c>
      <c r="D21" s="8">
        <v>29.87</v>
      </c>
      <c r="H21" s="1"/>
    </row>
    <row r="22" spans="1:8" s="3" customFormat="1" ht="20.25" customHeight="1" x14ac:dyDescent="0.35">
      <c r="A22" s="57" t="s">
        <v>30</v>
      </c>
      <c r="C22" s="23" t="s">
        <v>190</v>
      </c>
      <c r="D22" s="8">
        <v>36.729999999999997</v>
      </c>
      <c r="H22" s="1"/>
    </row>
    <row r="23" spans="1:8" s="3" customFormat="1" ht="20.25" customHeight="1" x14ac:dyDescent="0.35">
      <c r="A23" s="57" t="s">
        <v>31</v>
      </c>
      <c r="C23" s="23" t="s">
        <v>194</v>
      </c>
      <c r="D23" s="8">
        <v>39.36</v>
      </c>
      <c r="H23" s="1"/>
    </row>
    <row r="24" spans="1:8" s="3" customFormat="1" ht="20.25" customHeight="1" x14ac:dyDescent="0.35">
      <c r="A24" s="57" t="s">
        <v>32</v>
      </c>
      <c r="C24" s="23" t="s">
        <v>195</v>
      </c>
      <c r="D24" s="8">
        <v>43.93</v>
      </c>
      <c r="H24" s="1"/>
    </row>
    <row r="25" spans="1:8" s="3" customFormat="1" ht="20.25" customHeight="1" x14ac:dyDescent="0.35">
      <c r="A25" s="58"/>
      <c r="B25" s="3" t="s">
        <v>196</v>
      </c>
      <c r="C25" s="21" t="s">
        <v>197</v>
      </c>
      <c r="D25" s="8" t="s">
        <v>186</v>
      </c>
      <c r="H25" s="1"/>
    </row>
    <row r="26" spans="1:8" s="3" customFormat="1" ht="20.25" customHeight="1" x14ac:dyDescent="0.35">
      <c r="A26" s="57" t="s">
        <v>65</v>
      </c>
      <c r="C26" s="22" t="s">
        <v>198</v>
      </c>
      <c r="D26" s="8">
        <v>18.36</v>
      </c>
      <c r="H26" s="1"/>
    </row>
    <row r="27" spans="1:8" s="3" customFormat="1" ht="20.25" customHeight="1" x14ac:dyDescent="0.35">
      <c r="A27" s="57" t="s">
        <v>66</v>
      </c>
      <c r="C27" s="22" t="s">
        <v>199</v>
      </c>
      <c r="D27" s="8">
        <v>21.84</v>
      </c>
      <c r="H27" s="1"/>
    </row>
    <row r="28" spans="1:8" s="3" customFormat="1" ht="20.25" customHeight="1" x14ac:dyDescent="0.35">
      <c r="A28" s="57" t="s">
        <v>67</v>
      </c>
      <c r="C28" s="22" t="s">
        <v>200</v>
      </c>
      <c r="D28" s="8">
        <v>24.97</v>
      </c>
      <c r="H28" s="1"/>
    </row>
    <row r="29" spans="1:8" s="3" customFormat="1" ht="20.25" customHeight="1" x14ac:dyDescent="0.35">
      <c r="A29" s="57" t="s">
        <v>68</v>
      </c>
      <c r="C29" s="22" t="s">
        <v>193</v>
      </c>
      <c r="D29" s="8">
        <v>28.45</v>
      </c>
      <c r="H29" s="1"/>
    </row>
    <row r="30" spans="1:8" s="3" customFormat="1" ht="20.25" customHeight="1" x14ac:dyDescent="0.35">
      <c r="A30" s="57" t="s">
        <v>69</v>
      </c>
      <c r="C30" s="22" t="s">
        <v>190</v>
      </c>
      <c r="D30" s="8">
        <v>32.21</v>
      </c>
      <c r="H30" s="1"/>
    </row>
    <row r="31" spans="1:8" s="3" customFormat="1" ht="20.25" customHeight="1" x14ac:dyDescent="0.35">
      <c r="A31" s="58"/>
      <c r="C31" s="21" t="s">
        <v>179</v>
      </c>
      <c r="D31" s="8" t="s">
        <v>186</v>
      </c>
      <c r="H31" s="1"/>
    </row>
    <row r="32" spans="1:8" s="3" customFormat="1" ht="20.25" customHeight="1" x14ac:dyDescent="0.35">
      <c r="A32" s="57" t="s">
        <v>70</v>
      </c>
      <c r="C32" s="22" t="s">
        <v>198</v>
      </c>
      <c r="D32" s="8">
        <v>25.96</v>
      </c>
      <c r="H32" s="1"/>
    </row>
    <row r="33" spans="1:8" s="3" customFormat="1" ht="20.25" customHeight="1" x14ac:dyDescent="0.35">
      <c r="A33" s="57" t="s">
        <v>71</v>
      </c>
      <c r="C33" s="22" t="s">
        <v>199</v>
      </c>
      <c r="D33" s="8">
        <v>30.91</v>
      </c>
      <c r="H33" s="1"/>
    </row>
    <row r="34" spans="1:8" s="3" customFormat="1" ht="20.25" customHeight="1" x14ac:dyDescent="0.35">
      <c r="A34" s="57" t="s">
        <v>72</v>
      </c>
      <c r="C34" s="22" t="s">
        <v>200</v>
      </c>
      <c r="D34" s="8">
        <v>35.32</v>
      </c>
      <c r="H34" s="1"/>
    </row>
    <row r="35" spans="1:8" s="3" customFormat="1" ht="20.25" customHeight="1" x14ac:dyDescent="0.35">
      <c r="A35" s="57" t="s">
        <v>73</v>
      </c>
      <c r="C35" s="22" t="s">
        <v>193</v>
      </c>
      <c r="D35" s="8">
        <v>40.25</v>
      </c>
      <c r="H35" s="1"/>
    </row>
    <row r="36" spans="1:8" s="3" customFormat="1" ht="20.25" customHeight="1" thickBot="1" x14ac:dyDescent="0.4">
      <c r="A36" s="57" t="s">
        <v>74</v>
      </c>
      <c r="B36" s="3" t="s">
        <v>201</v>
      </c>
      <c r="C36" s="26" t="s">
        <v>190</v>
      </c>
      <c r="D36" s="27">
        <v>45.43</v>
      </c>
      <c r="H36" s="1"/>
    </row>
    <row r="37" spans="1:8" s="3" customFormat="1" ht="20.25" customHeight="1" x14ac:dyDescent="0.35">
      <c r="A37" s="58"/>
      <c r="C37" s="21" t="s">
        <v>75</v>
      </c>
      <c r="D37" s="8" t="s">
        <v>186</v>
      </c>
      <c r="H37" s="1"/>
    </row>
    <row r="38" spans="1:8" s="3" customFormat="1" ht="20.25" customHeight="1" x14ac:dyDescent="0.35">
      <c r="A38" s="57" t="s">
        <v>76</v>
      </c>
      <c r="C38" s="22" t="s">
        <v>202</v>
      </c>
      <c r="D38" s="8">
        <v>18.739999999999998</v>
      </c>
      <c r="F38" s="70"/>
      <c r="H38" s="1"/>
    </row>
    <row r="39" spans="1:8" s="3" customFormat="1" ht="20.25" customHeight="1" x14ac:dyDescent="0.35">
      <c r="A39" s="57" t="s">
        <v>77</v>
      </c>
      <c r="C39" s="22" t="s">
        <v>192</v>
      </c>
      <c r="D39" s="8">
        <v>22.39</v>
      </c>
      <c r="F39" s="70"/>
      <c r="H39" s="1"/>
    </row>
    <row r="40" spans="1:8" s="3" customFormat="1" ht="20.25" customHeight="1" x14ac:dyDescent="0.35">
      <c r="A40" s="57" t="s">
        <v>78</v>
      </c>
      <c r="C40" s="22" t="s">
        <v>200</v>
      </c>
      <c r="D40" s="8">
        <v>25.46</v>
      </c>
      <c r="F40" s="70"/>
      <c r="H40" s="1"/>
    </row>
    <row r="41" spans="1:8" s="3" customFormat="1" ht="20.25" customHeight="1" x14ac:dyDescent="0.35">
      <c r="A41" s="57" t="s">
        <v>79</v>
      </c>
      <c r="C41" s="22" t="s">
        <v>193</v>
      </c>
      <c r="D41" s="8">
        <v>29.06</v>
      </c>
      <c r="F41" s="70"/>
      <c r="H41" s="1"/>
    </row>
    <row r="42" spans="1:8" s="3" customFormat="1" ht="20.25" customHeight="1" x14ac:dyDescent="0.35">
      <c r="A42" s="57" t="s">
        <v>80</v>
      </c>
      <c r="C42" s="22" t="s">
        <v>190</v>
      </c>
      <c r="D42" s="8">
        <v>32.79</v>
      </c>
      <c r="F42" s="70"/>
      <c r="H42" s="1"/>
    </row>
    <row r="43" spans="1:8" ht="20.25" customHeight="1" x14ac:dyDescent="0.35">
      <c r="A43" s="58"/>
      <c r="C43" s="21" t="s">
        <v>116</v>
      </c>
      <c r="D43" s="8" t="s">
        <v>186</v>
      </c>
    </row>
    <row r="44" spans="1:8" ht="20.25" customHeight="1" x14ac:dyDescent="0.35">
      <c r="A44" s="57" t="s">
        <v>115</v>
      </c>
      <c r="C44" s="22" t="s">
        <v>190</v>
      </c>
      <c r="D44" s="8">
        <v>64.77</v>
      </c>
      <c r="F44" s="70"/>
    </row>
    <row r="45" spans="1:8" s="3" customFormat="1" ht="20.25" customHeight="1" x14ac:dyDescent="0.35">
      <c r="A45" s="58"/>
      <c r="C45" s="21" t="s">
        <v>38</v>
      </c>
      <c r="D45" s="8" t="s">
        <v>186</v>
      </c>
      <c r="H45" s="1"/>
    </row>
    <row r="46" spans="1:8" s="3" customFormat="1" ht="20.25" customHeight="1" x14ac:dyDescent="0.35">
      <c r="A46" s="57" t="s">
        <v>39</v>
      </c>
      <c r="C46" s="23" t="s">
        <v>202</v>
      </c>
      <c r="D46" s="8">
        <v>22.57</v>
      </c>
      <c r="H46" s="1"/>
    </row>
    <row r="47" spans="1:8" s="3" customFormat="1" ht="20.25" customHeight="1" x14ac:dyDescent="0.35">
      <c r="A47" s="57" t="s">
        <v>40</v>
      </c>
      <c r="C47" s="22" t="s">
        <v>192</v>
      </c>
      <c r="D47" s="8">
        <v>26.86</v>
      </c>
      <c r="H47" s="1"/>
    </row>
    <row r="48" spans="1:8" s="3" customFormat="1" ht="20.25" customHeight="1" x14ac:dyDescent="0.35">
      <c r="A48" s="57" t="s">
        <v>41</v>
      </c>
      <c r="C48" s="22" t="s">
        <v>200</v>
      </c>
      <c r="D48" s="8">
        <v>30.68</v>
      </c>
      <c r="H48" s="1"/>
    </row>
    <row r="49" spans="1:8" s="3" customFormat="1" ht="20.25" customHeight="1" x14ac:dyDescent="0.35">
      <c r="A49" s="57" t="s">
        <v>42</v>
      </c>
      <c r="C49" s="22" t="s">
        <v>193</v>
      </c>
      <c r="D49" s="8">
        <v>31.82</v>
      </c>
      <c r="H49" s="1"/>
    </row>
    <row r="50" spans="1:8" s="3" customFormat="1" ht="20.25" customHeight="1" x14ac:dyDescent="0.35">
      <c r="A50" s="57" t="s">
        <v>43</v>
      </c>
      <c r="C50" s="23" t="s">
        <v>190</v>
      </c>
      <c r="D50" s="8">
        <v>35</v>
      </c>
      <c r="H50" s="1"/>
    </row>
    <row r="51" spans="1:8" ht="20.25" customHeight="1" x14ac:dyDescent="0.35">
      <c r="A51" s="58"/>
      <c r="C51" s="21" t="s">
        <v>203</v>
      </c>
      <c r="D51" s="8" t="s">
        <v>186</v>
      </c>
    </row>
    <row r="52" spans="1:8" ht="20.25" customHeight="1" x14ac:dyDescent="0.35">
      <c r="A52" s="57" t="s">
        <v>117</v>
      </c>
      <c r="C52" s="22" t="s">
        <v>190</v>
      </c>
      <c r="D52" s="8">
        <v>87.11</v>
      </c>
    </row>
    <row r="53" spans="1:8" ht="20.25" customHeight="1" x14ac:dyDescent="0.35">
      <c r="A53" s="58"/>
      <c r="C53" s="21" t="s">
        <v>87</v>
      </c>
      <c r="D53" s="24" t="s">
        <v>186</v>
      </c>
    </row>
    <row r="54" spans="1:8" ht="20.25" customHeight="1" x14ac:dyDescent="0.35">
      <c r="A54" s="57" t="s">
        <v>86</v>
      </c>
      <c r="C54" s="22" t="s">
        <v>190</v>
      </c>
      <c r="D54" s="8">
        <v>66.239999999999995</v>
      </c>
    </row>
    <row r="55" spans="1:8" ht="20.25" customHeight="1" x14ac:dyDescent="0.35">
      <c r="A55" s="58"/>
      <c r="C55" s="21" t="s">
        <v>119</v>
      </c>
      <c r="D55" s="8" t="s">
        <v>186</v>
      </c>
    </row>
    <row r="56" spans="1:8" ht="20.25" customHeight="1" x14ac:dyDescent="0.35">
      <c r="A56" s="57" t="s">
        <v>118</v>
      </c>
      <c r="C56" s="22" t="s">
        <v>190</v>
      </c>
      <c r="D56" s="8">
        <v>74.89</v>
      </c>
    </row>
    <row r="57" spans="1:8" ht="31" x14ac:dyDescent="0.35">
      <c r="A57" s="58"/>
      <c r="C57" s="21" t="s">
        <v>89</v>
      </c>
      <c r="D57" s="24" t="s">
        <v>186</v>
      </c>
    </row>
    <row r="58" spans="1:8" x14ac:dyDescent="0.35">
      <c r="A58" s="57" t="s">
        <v>88</v>
      </c>
      <c r="C58" s="22" t="s">
        <v>190</v>
      </c>
      <c r="D58" s="8">
        <v>82.61</v>
      </c>
    </row>
    <row r="59" spans="1:8" x14ac:dyDescent="0.35">
      <c r="A59" s="58"/>
      <c r="C59" s="21" t="s">
        <v>91</v>
      </c>
      <c r="D59" s="24" t="s">
        <v>186</v>
      </c>
    </row>
    <row r="60" spans="1:8" ht="20.25" customHeight="1" x14ac:dyDescent="0.35">
      <c r="A60" s="57" t="s">
        <v>90</v>
      </c>
      <c r="C60" s="22" t="s">
        <v>190</v>
      </c>
      <c r="D60" s="8">
        <v>78.38</v>
      </c>
    </row>
    <row r="61" spans="1:8" s="3" customFormat="1" ht="20.25" customHeight="1" x14ac:dyDescent="0.35">
      <c r="A61" s="58"/>
      <c r="C61" s="21" t="s">
        <v>18</v>
      </c>
      <c r="D61" s="8" t="s">
        <v>186</v>
      </c>
      <c r="H61" s="1"/>
    </row>
    <row r="62" spans="1:8" s="3" customFormat="1" ht="20.25" customHeight="1" x14ac:dyDescent="0.35">
      <c r="A62" s="57" t="s">
        <v>19</v>
      </c>
      <c r="C62" s="22" t="s">
        <v>202</v>
      </c>
      <c r="D62" s="8">
        <v>15.95</v>
      </c>
      <c r="H62" s="1"/>
    </row>
    <row r="63" spans="1:8" s="3" customFormat="1" ht="20.25" customHeight="1" x14ac:dyDescent="0.35">
      <c r="A63" s="57" t="s">
        <v>20</v>
      </c>
      <c r="C63" s="22" t="s">
        <v>192</v>
      </c>
      <c r="D63" s="8">
        <v>19</v>
      </c>
      <c r="H63" s="1"/>
    </row>
    <row r="64" spans="1:8" s="3" customFormat="1" ht="20.25" customHeight="1" x14ac:dyDescent="0.35">
      <c r="A64" s="57" t="s">
        <v>21</v>
      </c>
      <c r="C64" s="22" t="s">
        <v>193</v>
      </c>
      <c r="D64" s="8">
        <v>23.1</v>
      </c>
      <c r="H64" s="1"/>
    </row>
    <row r="65" spans="1:8" s="3" customFormat="1" ht="20.25" customHeight="1" x14ac:dyDescent="0.35">
      <c r="A65" s="57" t="s">
        <v>22</v>
      </c>
      <c r="C65" s="22" t="s">
        <v>190</v>
      </c>
      <c r="D65" s="8">
        <v>25.3</v>
      </c>
      <c r="H65" s="1"/>
    </row>
    <row r="66" spans="1:8" ht="20.25" customHeight="1" x14ac:dyDescent="0.35">
      <c r="A66" s="58"/>
      <c r="C66" s="21" t="s">
        <v>104</v>
      </c>
      <c r="D66" s="8" t="s">
        <v>186</v>
      </c>
    </row>
    <row r="67" spans="1:8" ht="20.25" customHeight="1" x14ac:dyDescent="0.35">
      <c r="A67" s="57" t="s">
        <v>103</v>
      </c>
      <c r="C67" s="22" t="s">
        <v>190</v>
      </c>
      <c r="D67" s="8">
        <v>40.82</v>
      </c>
    </row>
    <row r="68" spans="1:8" s="3" customFormat="1" ht="20.25" customHeight="1" x14ac:dyDescent="0.35">
      <c r="A68" s="58"/>
      <c r="C68" s="21" t="s">
        <v>81</v>
      </c>
      <c r="D68" s="8" t="s">
        <v>186</v>
      </c>
      <c r="H68" s="1"/>
    </row>
    <row r="69" spans="1:8" s="3" customFormat="1" ht="20.25" customHeight="1" thickBot="1" x14ac:dyDescent="0.4">
      <c r="A69" s="57" t="s">
        <v>82</v>
      </c>
      <c r="C69" s="26" t="s">
        <v>190</v>
      </c>
      <c r="D69" s="27">
        <v>25.38</v>
      </c>
      <c r="H69" s="1"/>
    </row>
    <row r="70" spans="1:8" s="3" customFormat="1" ht="20.25" customHeight="1" x14ac:dyDescent="0.35">
      <c r="A70" s="58"/>
      <c r="C70" s="21" t="s">
        <v>83</v>
      </c>
      <c r="D70" s="8" t="s">
        <v>186</v>
      </c>
      <c r="H70" s="1"/>
    </row>
    <row r="71" spans="1:8" ht="20.25" customHeight="1" x14ac:dyDescent="0.35">
      <c r="A71" s="57" t="s">
        <v>84</v>
      </c>
      <c r="C71" s="22" t="s">
        <v>202</v>
      </c>
      <c r="D71" s="8">
        <v>22.29</v>
      </c>
    </row>
    <row r="72" spans="1:8" s="3" customFormat="1" ht="20.25" customHeight="1" x14ac:dyDescent="0.35">
      <c r="A72" s="58"/>
      <c r="C72" s="21" t="s">
        <v>53</v>
      </c>
      <c r="D72" s="8" t="s">
        <v>186</v>
      </c>
      <c r="H72" s="1"/>
    </row>
    <row r="73" spans="1:8" s="3" customFormat="1" ht="20.25" customHeight="1" x14ac:dyDescent="0.35">
      <c r="A73" s="57" t="s">
        <v>54</v>
      </c>
      <c r="C73" s="22" t="s">
        <v>190</v>
      </c>
      <c r="D73" s="8">
        <v>27.47</v>
      </c>
      <c r="H73" s="1"/>
    </row>
    <row r="74" spans="1:8" s="3" customFormat="1" ht="20.25" customHeight="1" x14ac:dyDescent="0.35">
      <c r="A74" s="58"/>
      <c r="C74" s="21" t="s">
        <v>204</v>
      </c>
      <c r="D74" s="28" t="s">
        <v>186</v>
      </c>
      <c r="H74" s="1"/>
    </row>
    <row r="75" spans="1:8" s="3" customFormat="1" ht="20.25" customHeight="1" x14ac:dyDescent="0.35">
      <c r="A75" s="57" t="s">
        <v>64</v>
      </c>
      <c r="C75" s="22" t="s">
        <v>190</v>
      </c>
      <c r="D75" s="8">
        <v>29.84</v>
      </c>
      <c r="H75" s="1"/>
    </row>
    <row r="76" spans="1:8" s="3" customFormat="1" x14ac:dyDescent="0.35">
      <c r="A76" s="58"/>
      <c r="C76" s="21" t="s">
        <v>44</v>
      </c>
      <c r="D76" s="8" t="s">
        <v>186</v>
      </c>
      <c r="H76" s="1"/>
    </row>
    <row r="77" spans="1:8" s="3" customFormat="1" ht="20.25" customHeight="1" x14ac:dyDescent="0.35">
      <c r="A77" s="57" t="s">
        <v>45</v>
      </c>
      <c r="C77" s="23" t="s">
        <v>190</v>
      </c>
      <c r="D77" s="8">
        <v>39.630000000000003</v>
      </c>
      <c r="H77" s="1"/>
    </row>
    <row r="78" spans="1:8" ht="20.25" customHeight="1" x14ac:dyDescent="0.35">
      <c r="A78" s="58"/>
      <c r="C78" s="21" t="s">
        <v>95</v>
      </c>
      <c r="D78" s="24" t="s">
        <v>186</v>
      </c>
    </row>
    <row r="79" spans="1:8" ht="20.25" customHeight="1" x14ac:dyDescent="0.35">
      <c r="A79" s="57" t="s">
        <v>94</v>
      </c>
      <c r="C79" s="22" t="s">
        <v>190</v>
      </c>
      <c r="D79" s="8">
        <v>87.11</v>
      </c>
    </row>
    <row r="80" spans="1:8" x14ac:dyDescent="0.35">
      <c r="A80" s="58"/>
      <c r="C80" s="21" t="s">
        <v>97</v>
      </c>
      <c r="D80" s="24" t="s">
        <v>186</v>
      </c>
    </row>
    <row r="81" spans="1:8" ht="20.25" customHeight="1" x14ac:dyDescent="0.35">
      <c r="A81" s="57" t="s">
        <v>96</v>
      </c>
      <c r="C81" s="22" t="s">
        <v>190</v>
      </c>
      <c r="D81" s="8">
        <v>66.349999999999994</v>
      </c>
    </row>
    <row r="82" spans="1:8" s="3" customFormat="1" ht="20.25" customHeight="1" x14ac:dyDescent="0.35">
      <c r="A82" s="58"/>
      <c r="C82" s="21" t="s">
        <v>185</v>
      </c>
      <c r="D82" s="28" t="s">
        <v>186</v>
      </c>
      <c r="H82" s="1"/>
    </row>
    <row r="83" spans="1:8" s="3" customFormat="1" ht="20.25" customHeight="1" x14ac:dyDescent="0.35">
      <c r="A83" s="57" t="s">
        <v>61</v>
      </c>
      <c r="C83" s="22" t="s">
        <v>190</v>
      </c>
      <c r="D83" s="8">
        <v>32.619999999999997</v>
      </c>
      <c r="H83" s="1"/>
    </row>
    <row r="84" spans="1:8" ht="20.25" customHeight="1" x14ac:dyDescent="0.35">
      <c r="A84" s="58"/>
      <c r="C84" s="21" t="s">
        <v>100</v>
      </c>
      <c r="D84" s="24" t="s">
        <v>186</v>
      </c>
    </row>
    <row r="85" spans="1:8" ht="20.25" customHeight="1" x14ac:dyDescent="0.35">
      <c r="A85" s="57" t="s">
        <v>99</v>
      </c>
      <c r="C85" s="22" t="s">
        <v>190</v>
      </c>
      <c r="D85" s="8">
        <v>63.36</v>
      </c>
    </row>
    <row r="86" spans="1:8" ht="20.25" customHeight="1" x14ac:dyDescent="0.35">
      <c r="A86" s="58"/>
      <c r="C86" s="21" t="s">
        <v>121</v>
      </c>
      <c r="D86" s="8" t="s">
        <v>186</v>
      </c>
    </row>
    <row r="87" spans="1:8" ht="20.25" customHeight="1" x14ac:dyDescent="0.35">
      <c r="A87" s="57" t="s">
        <v>120</v>
      </c>
      <c r="C87" s="22" t="s">
        <v>190</v>
      </c>
      <c r="D87" s="8">
        <v>74.84</v>
      </c>
    </row>
    <row r="88" spans="1:8" s="3" customFormat="1" x14ac:dyDescent="0.35">
      <c r="A88" s="58"/>
      <c r="C88" s="21" t="s">
        <v>51</v>
      </c>
      <c r="D88" s="8" t="s">
        <v>186</v>
      </c>
      <c r="H88" s="1"/>
    </row>
    <row r="89" spans="1:8" s="3" customFormat="1" ht="20.25" customHeight="1" x14ac:dyDescent="0.35">
      <c r="A89" s="57" t="s">
        <v>52</v>
      </c>
      <c r="C89" s="23" t="s">
        <v>190</v>
      </c>
      <c r="D89" s="8">
        <v>22.79</v>
      </c>
      <c r="F89" s="70"/>
      <c r="H89" s="1"/>
    </row>
    <row r="90" spans="1:8" ht="20.25" customHeight="1" x14ac:dyDescent="0.35">
      <c r="A90" s="58"/>
      <c r="C90" s="21" t="s">
        <v>93</v>
      </c>
      <c r="D90" s="24" t="s">
        <v>186</v>
      </c>
    </row>
    <row r="91" spans="1:8" ht="20.25" customHeight="1" x14ac:dyDescent="0.35">
      <c r="A91" s="57" t="s">
        <v>92</v>
      </c>
      <c r="C91" s="22" t="s">
        <v>190</v>
      </c>
      <c r="D91" s="8">
        <v>78.38</v>
      </c>
    </row>
    <row r="92" spans="1:8" ht="20.25" customHeight="1" x14ac:dyDescent="0.35">
      <c r="A92" s="58"/>
      <c r="C92" s="21" t="s">
        <v>123</v>
      </c>
      <c r="D92" s="8" t="s">
        <v>186</v>
      </c>
    </row>
    <row r="93" spans="1:8" ht="20.25" customHeight="1" x14ac:dyDescent="0.35">
      <c r="A93" s="57" t="s">
        <v>122</v>
      </c>
      <c r="C93" s="22" t="s">
        <v>190</v>
      </c>
      <c r="D93" s="8">
        <v>50.47</v>
      </c>
      <c r="F93" s="70"/>
    </row>
    <row r="94" spans="1:8" ht="20.149999999999999" customHeight="1" x14ac:dyDescent="0.35">
      <c r="A94" s="58"/>
      <c r="C94" s="21" t="s">
        <v>125</v>
      </c>
      <c r="D94" s="29" t="s">
        <v>186</v>
      </c>
    </row>
    <row r="95" spans="1:8" ht="20.149999999999999" customHeight="1" x14ac:dyDescent="0.35">
      <c r="A95" s="57" t="s">
        <v>124</v>
      </c>
      <c r="C95" s="22" t="s">
        <v>190</v>
      </c>
      <c r="D95" s="29">
        <v>42.87</v>
      </c>
      <c r="F95" s="70"/>
    </row>
    <row r="96" spans="1:8" ht="20.25" customHeight="1" x14ac:dyDescent="0.35">
      <c r="A96" s="58"/>
      <c r="C96" s="21" t="s">
        <v>180</v>
      </c>
      <c r="D96" s="24" t="s">
        <v>186</v>
      </c>
    </row>
    <row r="97" spans="1:8" ht="20.25" customHeight="1" x14ac:dyDescent="0.35">
      <c r="A97" s="57" t="s">
        <v>98</v>
      </c>
      <c r="C97" s="22" t="s">
        <v>194</v>
      </c>
      <c r="D97" s="8">
        <v>90.66</v>
      </c>
    </row>
    <row r="98" spans="1:8" ht="20.25" customHeight="1" x14ac:dyDescent="0.35">
      <c r="A98" s="58"/>
      <c r="C98" s="21" t="s">
        <v>102</v>
      </c>
      <c r="D98" s="8" t="s">
        <v>186</v>
      </c>
    </row>
    <row r="99" spans="1:8" ht="20.25" customHeight="1" thickBot="1" x14ac:dyDescent="0.4">
      <c r="A99" s="57" t="s">
        <v>101</v>
      </c>
      <c r="C99" s="26" t="s">
        <v>190</v>
      </c>
      <c r="D99" s="27">
        <v>82.74</v>
      </c>
    </row>
    <row r="100" spans="1:8" s="3" customFormat="1" ht="20.25" customHeight="1" x14ac:dyDescent="0.35">
      <c r="A100" s="58"/>
      <c r="C100" s="21" t="s">
        <v>1</v>
      </c>
      <c r="D100" s="30" t="s">
        <v>186</v>
      </c>
      <c r="H100" s="1"/>
    </row>
    <row r="101" spans="1:8" s="3" customFormat="1" ht="20.25" customHeight="1" x14ac:dyDescent="0.35">
      <c r="A101" s="57" t="s">
        <v>2</v>
      </c>
      <c r="C101" s="22" t="s">
        <v>202</v>
      </c>
      <c r="D101" s="8">
        <v>12.27</v>
      </c>
      <c r="H101" s="1"/>
    </row>
    <row r="102" spans="1:8" s="3" customFormat="1" ht="20.25" customHeight="1" x14ac:dyDescent="0.35">
      <c r="A102" s="57" t="s">
        <v>3</v>
      </c>
      <c r="C102" s="22" t="s">
        <v>192</v>
      </c>
      <c r="D102" s="8">
        <v>14.19</v>
      </c>
      <c r="H102" s="1"/>
    </row>
    <row r="103" spans="1:8" s="3" customFormat="1" ht="20.25" customHeight="1" x14ac:dyDescent="0.35">
      <c r="A103" s="57" t="s">
        <v>4</v>
      </c>
      <c r="C103" s="22" t="s">
        <v>200</v>
      </c>
      <c r="D103" s="8">
        <v>16.690000000000001</v>
      </c>
      <c r="H103" s="1"/>
    </row>
    <row r="104" spans="1:8" s="3" customFormat="1" ht="20.25" customHeight="1" x14ac:dyDescent="0.35">
      <c r="A104" s="57" t="s">
        <v>5</v>
      </c>
      <c r="C104" s="22" t="s">
        <v>193</v>
      </c>
      <c r="D104" s="8">
        <v>19.03</v>
      </c>
      <c r="H104" s="1"/>
    </row>
    <row r="105" spans="1:8" s="3" customFormat="1" ht="20.25" customHeight="1" x14ac:dyDescent="0.35">
      <c r="A105" s="57" t="s">
        <v>6</v>
      </c>
      <c r="C105" s="22" t="s">
        <v>190</v>
      </c>
      <c r="D105" s="8">
        <v>21.47</v>
      </c>
      <c r="H105" s="1"/>
    </row>
    <row r="106" spans="1:8" s="3" customFormat="1" ht="20.25" customHeight="1" x14ac:dyDescent="0.35">
      <c r="A106" s="58"/>
      <c r="C106" s="21" t="s">
        <v>48</v>
      </c>
      <c r="D106" s="8" t="s">
        <v>186</v>
      </c>
      <c r="H106" s="1"/>
    </row>
    <row r="107" spans="1:8" s="3" customFormat="1" ht="20.25" customHeight="1" x14ac:dyDescent="0.35">
      <c r="A107" s="57" t="s">
        <v>49</v>
      </c>
      <c r="C107" s="23" t="s">
        <v>202</v>
      </c>
      <c r="D107" s="8">
        <v>14.33</v>
      </c>
      <c r="H107" s="1"/>
    </row>
    <row r="108" spans="1:8" s="3" customFormat="1" ht="20.25" customHeight="1" x14ac:dyDescent="0.35">
      <c r="A108" s="57" t="s">
        <v>50</v>
      </c>
      <c r="C108" s="23" t="s">
        <v>192</v>
      </c>
      <c r="D108" s="8">
        <v>17.07</v>
      </c>
      <c r="H108" s="1"/>
    </row>
    <row r="109" spans="1:8" s="3" customFormat="1" ht="20.25" customHeight="1" x14ac:dyDescent="0.35">
      <c r="A109" s="58"/>
      <c r="C109" s="21" t="s">
        <v>33</v>
      </c>
      <c r="D109" s="8" t="s">
        <v>186</v>
      </c>
      <c r="H109" s="1"/>
    </row>
    <row r="110" spans="1:8" s="3" customFormat="1" ht="20.25" customHeight="1" x14ac:dyDescent="0.35">
      <c r="A110" s="57" t="s">
        <v>34</v>
      </c>
      <c r="C110" s="23" t="s">
        <v>202</v>
      </c>
      <c r="D110" s="8">
        <v>19.86</v>
      </c>
      <c r="F110" s="70"/>
      <c r="H110" s="1"/>
    </row>
    <row r="111" spans="1:8" s="3" customFormat="1" ht="20.25" customHeight="1" x14ac:dyDescent="0.35">
      <c r="A111" s="57" t="s">
        <v>35</v>
      </c>
      <c r="C111" s="23" t="s">
        <v>192</v>
      </c>
      <c r="D111" s="8">
        <v>23.62</v>
      </c>
      <c r="F111" s="70"/>
      <c r="H111" s="1"/>
    </row>
    <row r="112" spans="1:8" s="3" customFormat="1" ht="20.25" customHeight="1" x14ac:dyDescent="0.35">
      <c r="A112" s="57" t="s">
        <v>36</v>
      </c>
      <c r="C112" s="23" t="s">
        <v>193</v>
      </c>
      <c r="D112" s="8">
        <v>28.23</v>
      </c>
      <c r="F112" s="70"/>
      <c r="H112" s="1"/>
    </row>
    <row r="113" spans="1:8" s="3" customFormat="1" ht="20.25" customHeight="1" x14ac:dyDescent="0.35">
      <c r="A113" s="57" t="s">
        <v>37</v>
      </c>
      <c r="C113" s="23" t="s">
        <v>190</v>
      </c>
      <c r="D113" s="8">
        <v>29.98</v>
      </c>
      <c r="F113" s="70"/>
      <c r="H113" s="1"/>
    </row>
    <row r="114" spans="1:8" ht="20.25" customHeight="1" x14ac:dyDescent="0.35">
      <c r="A114" s="58"/>
      <c r="C114" s="21" t="s">
        <v>205</v>
      </c>
      <c r="D114" s="8" t="s">
        <v>186</v>
      </c>
    </row>
    <row r="115" spans="1:8" ht="20.25" customHeight="1" x14ac:dyDescent="0.35">
      <c r="A115" s="57" t="s">
        <v>126</v>
      </c>
      <c r="C115" s="22" t="s">
        <v>190</v>
      </c>
      <c r="D115" s="8">
        <v>82.38</v>
      </c>
      <c r="F115" s="70"/>
    </row>
    <row r="116" spans="1:8" s="3" customFormat="1" ht="20.25" customHeight="1" x14ac:dyDescent="0.35">
      <c r="A116" s="58"/>
      <c r="C116" s="21" t="s">
        <v>23</v>
      </c>
      <c r="D116" s="8" t="s">
        <v>186</v>
      </c>
      <c r="H116" s="1"/>
    </row>
    <row r="117" spans="1:8" s="3" customFormat="1" ht="20.25" customHeight="1" x14ac:dyDescent="0.35">
      <c r="A117" s="57" t="s">
        <v>24</v>
      </c>
      <c r="C117" s="23" t="s">
        <v>202</v>
      </c>
      <c r="D117" s="8">
        <v>18.22</v>
      </c>
      <c r="H117" s="1"/>
    </row>
    <row r="118" spans="1:8" s="3" customFormat="1" ht="20.25" customHeight="1" x14ac:dyDescent="0.35">
      <c r="A118" s="57" t="s">
        <v>25</v>
      </c>
      <c r="C118" s="23" t="s">
        <v>192</v>
      </c>
      <c r="D118" s="8">
        <v>21.69</v>
      </c>
      <c r="H118" s="1"/>
    </row>
    <row r="119" spans="1:8" s="3" customFormat="1" ht="20.25" customHeight="1" x14ac:dyDescent="0.35">
      <c r="A119" s="57" t="s">
        <v>26</v>
      </c>
      <c r="C119" s="23" t="s">
        <v>193</v>
      </c>
      <c r="D119" s="8">
        <v>25.93</v>
      </c>
      <c r="H119" s="1"/>
    </row>
    <row r="120" spans="1:8" s="3" customFormat="1" ht="20.25" customHeight="1" x14ac:dyDescent="0.35">
      <c r="A120" s="57" t="s">
        <v>27</v>
      </c>
      <c r="C120" s="23" t="s">
        <v>190</v>
      </c>
      <c r="D120" s="8">
        <v>27.52</v>
      </c>
      <c r="H120" s="1"/>
    </row>
    <row r="121" spans="1:8" s="3" customFormat="1" ht="20.25" customHeight="1" x14ac:dyDescent="0.35">
      <c r="A121" s="58"/>
      <c r="C121" s="21" t="s">
        <v>13</v>
      </c>
      <c r="D121" s="8" t="s">
        <v>186</v>
      </c>
      <c r="H121" s="1"/>
    </row>
    <row r="122" spans="1:8" s="3" customFormat="1" ht="20.25" customHeight="1" x14ac:dyDescent="0.35">
      <c r="A122" s="57" t="s">
        <v>14</v>
      </c>
      <c r="C122" s="22" t="s">
        <v>202</v>
      </c>
      <c r="D122" s="8">
        <v>15.85</v>
      </c>
      <c r="H122" s="1"/>
    </row>
    <row r="123" spans="1:8" s="3" customFormat="1" ht="20.25" customHeight="1" x14ac:dyDescent="0.35">
      <c r="A123" s="57" t="s">
        <v>15</v>
      </c>
      <c r="C123" s="22" t="s">
        <v>192</v>
      </c>
      <c r="D123" s="8">
        <v>18.87</v>
      </c>
      <c r="H123" s="1"/>
    </row>
    <row r="124" spans="1:8" s="3" customFormat="1" ht="20.25" customHeight="1" x14ac:dyDescent="0.35">
      <c r="A124" s="57" t="s">
        <v>16</v>
      </c>
      <c r="C124" s="22" t="s">
        <v>193</v>
      </c>
      <c r="D124" s="8">
        <v>22.96</v>
      </c>
      <c r="H124" s="1"/>
    </row>
    <row r="125" spans="1:8" s="3" customFormat="1" ht="20.25" customHeight="1" x14ac:dyDescent="0.35">
      <c r="A125" s="57" t="s">
        <v>17</v>
      </c>
      <c r="C125" s="22" t="s">
        <v>190</v>
      </c>
      <c r="D125" s="8">
        <v>25.04</v>
      </c>
      <c r="H125" s="1"/>
    </row>
    <row r="126" spans="1:8" s="3" customFormat="1" ht="20.25" customHeight="1" x14ac:dyDescent="0.35">
      <c r="A126" s="58"/>
      <c r="C126" s="21" t="s">
        <v>7</v>
      </c>
      <c r="D126" s="8" t="s">
        <v>186</v>
      </c>
      <c r="H126" s="1"/>
    </row>
    <row r="127" spans="1:8" s="3" customFormat="1" ht="20.25" customHeight="1" x14ac:dyDescent="0.35">
      <c r="A127" s="57" t="s">
        <v>8</v>
      </c>
      <c r="C127" s="22" t="s">
        <v>202</v>
      </c>
      <c r="D127" s="8">
        <v>14.33</v>
      </c>
      <c r="H127" s="1"/>
    </row>
    <row r="128" spans="1:8" s="3" customFormat="1" ht="20.25" customHeight="1" x14ac:dyDescent="0.35">
      <c r="A128" s="57" t="s">
        <v>9</v>
      </c>
      <c r="C128" s="22" t="s">
        <v>192</v>
      </c>
      <c r="D128" s="8">
        <v>17.07</v>
      </c>
      <c r="H128" s="1"/>
    </row>
    <row r="129" spans="1:8" s="3" customFormat="1" ht="20.25" customHeight="1" x14ac:dyDescent="0.35">
      <c r="A129" s="57" t="s">
        <v>10</v>
      </c>
      <c r="C129" s="22" t="s">
        <v>200</v>
      </c>
      <c r="D129" s="8">
        <v>19.489999999999998</v>
      </c>
      <c r="H129" s="1"/>
    </row>
    <row r="130" spans="1:8" s="3" customFormat="1" ht="20.25" customHeight="1" x14ac:dyDescent="0.35">
      <c r="A130" s="57" t="s">
        <v>11</v>
      </c>
      <c r="C130" s="22" t="s">
        <v>193</v>
      </c>
      <c r="D130" s="8">
        <v>20.68</v>
      </c>
      <c r="H130" s="1"/>
    </row>
    <row r="131" spans="1:8" s="3" customFormat="1" ht="20.25" customHeight="1" thickBot="1" x14ac:dyDescent="0.4">
      <c r="A131" s="57" t="s">
        <v>12</v>
      </c>
      <c r="C131" s="26" t="s">
        <v>190</v>
      </c>
      <c r="D131" s="27">
        <v>21.69</v>
      </c>
      <c r="H131" s="1"/>
    </row>
    <row r="132" spans="1:8" s="3" customFormat="1" ht="20.25" customHeight="1" x14ac:dyDescent="0.35">
      <c r="A132" s="58"/>
      <c r="C132" s="21" t="s">
        <v>57</v>
      </c>
      <c r="D132" s="31" t="s">
        <v>186</v>
      </c>
      <c r="H132" s="1"/>
    </row>
    <row r="133" spans="1:8" s="3" customFormat="1" ht="20.25" customHeight="1" x14ac:dyDescent="0.35">
      <c r="A133" s="57" t="s">
        <v>58</v>
      </c>
      <c r="C133" s="22" t="s">
        <v>192</v>
      </c>
      <c r="D133" s="8">
        <v>20.07</v>
      </c>
      <c r="H133" s="1"/>
    </row>
    <row r="134" spans="1:8" s="3" customFormat="1" ht="20.25" customHeight="1" x14ac:dyDescent="0.35">
      <c r="A134" s="57" t="s">
        <v>59</v>
      </c>
      <c r="C134" s="22" t="s">
        <v>193</v>
      </c>
      <c r="D134" s="8">
        <v>25.67</v>
      </c>
      <c r="F134" s="1"/>
      <c r="H134" s="1"/>
    </row>
    <row r="135" spans="1:8" s="3" customFormat="1" ht="20.25" customHeight="1" x14ac:dyDescent="0.35">
      <c r="A135" s="57" t="s">
        <v>60</v>
      </c>
      <c r="C135" s="22" t="s">
        <v>190</v>
      </c>
      <c r="D135" s="8">
        <v>28.37</v>
      </c>
      <c r="H135" s="1"/>
    </row>
    <row r="136" spans="1:8" s="3" customFormat="1" ht="20.25" customHeight="1" x14ac:dyDescent="0.35">
      <c r="A136" s="58"/>
      <c r="C136" s="21" t="s">
        <v>55</v>
      </c>
      <c r="D136" s="8" t="s">
        <v>186</v>
      </c>
      <c r="H136" s="1"/>
    </row>
    <row r="137" spans="1:8" s="3" customFormat="1" ht="20.25" customHeight="1" x14ac:dyDescent="0.35">
      <c r="A137" s="57" t="s">
        <v>56</v>
      </c>
      <c r="C137" s="22" t="s">
        <v>190</v>
      </c>
      <c r="D137" s="8">
        <v>25.79</v>
      </c>
      <c r="H137" s="1"/>
    </row>
    <row r="138" spans="1:8" s="3" customFormat="1" ht="20.25" customHeight="1" x14ac:dyDescent="0.35">
      <c r="A138" s="58"/>
      <c r="C138" s="21" t="s">
        <v>62</v>
      </c>
      <c r="D138" s="28" t="s">
        <v>186</v>
      </c>
      <c r="H138" s="1"/>
    </row>
    <row r="139" spans="1:8" s="3" customFormat="1" ht="20.25" customHeight="1" thickBot="1" x14ac:dyDescent="0.4">
      <c r="A139" s="57" t="s">
        <v>63</v>
      </c>
      <c r="B139" s="32"/>
      <c r="C139" s="26" t="s">
        <v>190</v>
      </c>
      <c r="D139" s="33">
        <v>36.96</v>
      </c>
      <c r="H139" s="1"/>
    </row>
    <row r="141" spans="1:8" s="34" customFormat="1" ht="12" x14ac:dyDescent="0.25">
      <c r="C141" s="35" t="s">
        <v>206</v>
      </c>
    </row>
    <row r="142" spans="1:8" s="34" customFormat="1" ht="28.5" customHeight="1" x14ac:dyDescent="0.25">
      <c r="C142" s="71" t="s">
        <v>242</v>
      </c>
      <c r="D142" s="71"/>
    </row>
    <row r="143" spans="1:8" s="34" customFormat="1" ht="22.5" customHeight="1" x14ac:dyDescent="0.25">
      <c r="C143" s="71" t="s">
        <v>207</v>
      </c>
      <c r="D143" s="71"/>
    </row>
    <row r="144" spans="1:8" s="34" customFormat="1" ht="28.5" customHeight="1" x14ac:dyDescent="0.25">
      <c r="C144" s="71" t="s">
        <v>208</v>
      </c>
      <c r="D144" s="71"/>
    </row>
    <row r="145" spans="3:4" s="34" customFormat="1" ht="28.5" customHeight="1" x14ac:dyDescent="0.25">
      <c r="C145" s="71" t="s">
        <v>209</v>
      </c>
      <c r="D145" s="71"/>
    </row>
    <row r="146" spans="3:4" s="34" customFormat="1" ht="28.5" customHeight="1" x14ac:dyDescent="0.25">
      <c r="C146" s="71" t="s">
        <v>210</v>
      </c>
      <c r="D146" s="71"/>
    </row>
    <row r="147" spans="3:4" s="34" customFormat="1" ht="22" customHeight="1" x14ac:dyDescent="0.25">
      <c r="C147" s="71" t="s">
        <v>211</v>
      </c>
      <c r="D147" s="71"/>
    </row>
    <row r="148" spans="3:4" s="34" customFormat="1" ht="22" customHeight="1" x14ac:dyDescent="0.25">
      <c r="C148" s="71" t="s">
        <v>212</v>
      </c>
      <c r="D148" s="71"/>
    </row>
    <row r="149" spans="3:4" s="34" customFormat="1" ht="26.15" customHeight="1" x14ac:dyDescent="0.25">
      <c r="C149" s="71" t="s">
        <v>213</v>
      </c>
      <c r="D149" s="71"/>
    </row>
  </sheetData>
  <sheetProtection algorithmName="SHA-512" hashValue="9icSiIZRJqV31BCuLl4LLjy71uzO0CkS0TIGKIHTrdrMF15HMieblkZUHEN8ETcXJg/sXlSQZm8L8I9FGivliA==" saltValue="DBK9RmtLLbHCj+zMVYJJoA==" spinCount="100000" sheet="1" objects="1" scenarios="1"/>
  <mergeCells count="10">
    <mergeCell ref="C146:D146"/>
    <mergeCell ref="C147:D147"/>
    <mergeCell ref="C148:D148"/>
    <mergeCell ref="C149:D149"/>
    <mergeCell ref="C1:D1"/>
    <mergeCell ref="C2:D2"/>
    <mergeCell ref="C142:D142"/>
    <mergeCell ref="C143:D143"/>
    <mergeCell ref="C144:D144"/>
    <mergeCell ref="C145:D145"/>
  </mergeCells>
  <printOptions horizontalCentered="1"/>
  <pageMargins left="0.511811023622047" right="0.511811023622047" top="0.39370078740157499" bottom="0.62992125984252001" header="0.78740157480314998" footer="0.27559055118110198"/>
  <pageSetup paperSize="9" fitToHeight="2" orientation="portrait" r:id="rId1"/>
  <rowBreaks count="4" manualBreakCount="4">
    <brk id="36" min="1" max="3" man="1"/>
    <brk id="69" min="1" max="3" man="1"/>
    <brk id="99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3292-368D-4041-A8DA-8FA8E9A6146D}">
  <dimension ref="A1:E77"/>
  <sheetViews>
    <sheetView showGridLines="0" showRowColHeaders="0" zoomScaleNormal="100" zoomScaleSheetLayoutView="100" workbookViewId="0">
      <pane ySplit="4" topLeftCell="A7" activePane="bottomLeft" state="frozen"/>
      <selection activeCell="Q61" sqref="Q61"/>
      <selection pane="bottomLeft" activeCell="C14" sqref="C14"/>
    </sheetView>
  </sheetViews>
  <sheetFormatPr defaultColWidth="9.1796875" defaultRowHeight="15.5" x14ac:dyDescent="0.35"/>
  <cols>
    <col min="1" max="1" width="7.54296875" style="1" customWidth="1"/>
    <col min="2" max="2" width="51.7265625" style="1" customWidth="1"/>
    <col min="3" max="3" width="25.54296875" style="15" customWidth="1"/>
    <col min="4" max="16384" width="9.1796875" style="1"/>
  </cols>
  <sheetData>
    <row r="1" spans="1:3" x14ac:dyDescent="0.35">
      <c r="B1" s="72" t="s">
        <v>214</v>
      </c>
      <c r="C1" s="72"/>
    </row>
    <row r="2" spans="1:3" ht="17.25" customHeight="1" x14ac:dyDescent="0.35">
      <c r="B2" s="72" t="s">
        <v>244</v>
      </c>
      <c r="C2" s="72"/>
    </row>
    <row r="3" spans="1:3" ht="16" thickBot="1" x14ac:dyDescent="0.4">
      <c r="B3" s="36"/>
      <c r="C3" s="37"/>
    </row>
    <row r="4" spans="1:3" s="2" customFormat="1" ht="34" customHeight="1" thickTop="1" thickBot="1" x14ac:dyDescent="0.3">
      <c r="B4" s="11" t="s">
        <v>0</v>
      </c>
      <c r="C4" s="12" t="s">
        <v>189</v>
      </c>
    </row>
    <row r="5" spans="1:3" ht="19.5" customHeight="1" x14ac:dyDescent="0.35">
      <c r="B5" s="6" t="s">
        <v>215</v>
      </c>
      <c r="C5" s="9"/>
    </row>
    <row r="6" spans="1:3" ht="19.5" customHeight="1" x14ac:dyDescent="0.35">
      <c r="A6" s="59" t="s">
        <v>132</v>
      </c>
      <c r="B6" s="5" t="s">
        <v>198</v>
      </c>
      <c r="C6" s="29">
        <v>26.06</v>
      </c>
    </row>
    <row r="7" spans="1:3" ht="19.5" customHeight="1" x14ac:dyDescent="0.35">
      <c r="A7" s="59" t="s">
        <v>133</v>
      </c>
      <c r="B7" s="5" t="s">
        <v>216</v>
      </c>
      <c r="C7" s="29">
        <v>28.45</v>
      </c>
    </row>
    <row r="8" spans="1:3" ht="19.5" customHeight="1" x14ac:dyDescent="0.35">
      <c r="A8" s="59" t="s">
        <v>134</v>
      </c>
      <c r="B8" s="5" t="s">
        <v>199</v>
      </c>
      <c r="C8" s="29">
        <v>31.01</v>
      </c>
    </row>
    <row r="9" spans="1:3" ht="19.5" customHeight="1" x14ac:dyDescent="0.35">
      <c r="A9" s="59" t="s">
        <v>135</v>
      </c>
      <c r="B9" s="5" t="s">
        <v>217</v>
      </c>
      <c r="C9" s="29">
        <v>40.409999999999997</v>
      </c>
    </row>
    <row r="10" spans="1:3" ht="19.5" customHeight="1" x14ac:dyDescent="0.35">
      <c r="A10" s="59" t="s">
        <v>136</v>
      </c>
      <c r="B10" s="5" t="s">
        <v>218</v>
      </c>
      <c r="C10" s="29">
        <v>45.61</v>
      </c>
    </row>
    <row r="11" spans="1:3" ht="19.5" customHeight="1" x14ac:dyDescent="0.35">
      <c r="A11" s="60"/>
      <c r="B11" s="38" t="s">
        <v>137</v>
      </c>
      <c r="C11" s="29" t="s">
        <v>186</v>
      </c>
    </row>
    <row r="12" spans="1:3" ht="19.5" customHeight="1" x14ac:dyDescent="0.35">
      <c r="A12" s="60"/>
      <c r="B12" s="6" t="s">
        <v>144</v>
      </c>
      <c r="C12" s="29" t="s">
        <v>186</v>
      </c>
    </row>
    <row r="13" spans="1:3" ht="19.5" customHeight="1" x14ac:dyDescent="0.35">
      <c r="A13" s="59" t="s">
        <v>145</v>
      </c>
      <c r="B13" s="5" t="s">
        <v>202</v>
      </c>
      <c r="C13" s="29">
        <v>18.55</v>
      </c>
    </row>
    <row r="14" spans="1:3" ht="19.5" customHeight="1" x14ac:dyDescent="0.35">
      <c r="A14" s="59" t="s">
        <v>146</v>
      </c>
      <c r="B14" s="5" t="s">
        <v>216</v>
      </c>
      <c r="C14" s="29">
        <v>20.56</v>
      </c>
    </row>
    <row r="15" spans="1:3" ht="19.5" customHeight="1" x14ac:dyDescent="0.35">
      <c r="A15" s="59" t="s">
        <v>147</v>
      </c>
      <c r="B15" s="5" t="s">
        <v>199</v>
      </c>
      <c r="C15" s="29">
        <v>22.05</v>
      </c>
    </row>
    <row r="16" spans="1:3" ht="19.5" customHeight="1" x14ac:dyDescent="0.35">
      <c r="A16" s="59" t="s">
        <v>148</v>
      </c>
      <c r="B16" s="5" t="s">
        <v>219</v>
      </c>
      <c r="C16" s="29">
        <v>23.64</v>
      </c>
    </row>
    <row r="17" spans="1:3" ht="19.5" customHeight="1" x14ac:dyDescent="0.35">
      <c r="A17" s="59" t="s">
        <v>149</v>
      </c>
      <c r="B17" s="5" t="s">
        <v>220</v>
      </c>
      <c r="C17" s="29">
        <v>25.19</v>
      </c>
    </row>
    <row r="18" spans="1:3" ht="19.5" customHeight="1" x14ac:dyDescent="0.35">
      <c r="A18" s="59" t="s">
        <v>150</v>
      </c>
      <c r="B18" s="5" t="s">
        <v>193</v>
      </c>
      <c r="C18" s="29">
        <v>28.73</v>
      </c>
    </row>
    <row r="19" spans="1:3" ht="19.5" customHeight="1" x14ac:dyDescent="0.35">
      <c r="A19" s="60"/>
      <c r="B19" s="5"/>
      <c r="C19" s="29" t="s">
        <v>186</v>
      </c>
    </row>
    <row r="20" spans="1:3" ht="34.5" customHeight="1" x14ac:dyDescent="0.35">
      <c r="A20" s="60"/>
      <c r="B20" s="6" t="s">
        <v>182</v>
      </c>
      <c r="C20" s="29" t="s">
        <v>186</v>
      </c>
    </row>
    <row r="21" spans="1:3" ht="19.5" customHeight="1" x14ac:dyDescent="0.35">
      <c r="A21" s="59" t="s">
        <v>143</v>
      </c>
      <c r="B21" s="5" t="s">
        <v>202</v>
      </c>
      <c r="C21" s="29">
        <v>25.96</v>
      </c>
    </row>
    <row r="22" spans="1:3" ht="19.5" customHeight="1" x14ac:dyDescent="0.35">
      <c r="A22" s="60"/>
      <c r="B22" s="5"/>
      <c r="C22" s="29" t="s">
        <v>186</v>
      </c>
    </row>
    <row r="23" spans="1:3" ht="19.5" customHeight="1" x14ac:dyDescent="0.35">
      <c r="A23" s="60"/>
      <c r="B23" s="6" t="s">
        <v>138</v>
      </c>
      <c r="C23" s="29" t="s">
        <v>186</v>
      </c>
    </row>
    <row r="24" spans="1:3" ht="19.5" customHeight="1" x14ac:dyDescent="0.35">
      <c r="A24" s="59" t="s">
        <v>139</v>
      </c>
      <c r="B24" s="5" t="s">
        <v>192</v>
      </c>
      <c r="C24" s="29">
        <v>26.14</v>
      </c>
    </row>
    <row r="25" spans="1:3" ht="19.5" customHeight="1" x14ac:dyDescent="0.35">
      <c r="A25" s="59" t="s">
        <v>140</v>
      </c>
      <c r="B25" s="5" t="s">
        <v>200</v>
      </c>
      <c r="C25" s="29">
        <v>28.96</v>
      </c>
    </row>
    <row r="26" spans="1:3" ht="19.5" customHeight="1" x14ac:dyDescent="0.35">
      <c r="A26" s="59" t="s">
        <v>141</v>
      </c>
      <c r="B26" s="5" t="s">
        <v>217</v>
      </c>
      <c r="C26" s="29">
        <v>33.020000000000003</v>
      </c>
    </row>
    <row r="27" spans="1:3" ht="19.5" customHeight="1" x14ac:dyDescent="0.35">
      <c r="A27" s="59" t="s">
        <v>142</v>
      </c>
      <c r="B27" s="5" t="s">
        <v>218</v>
      </c>
      <c r="C27" s="29">
        <v>37.299999999999997</v>
      </c>
    </row>
    <row r="28" spans="1:3" ht="19.5" customHeight="1" x14ac:dyDescent="0.35">
      <c r="A28" s="60"/>
      <c r="B28" s="39"/>
      <c r="C28" s="29" t="s">
        <v>186</v>
      </c>
    </row>
    <row r="29" spans="1:3" ht="19.5" customHeight="1" x14ac:dyDescent="0.35">
      <c r="A29" s="60"/>
      <c r="B29" s="6" t="s">
        <v>160</v>
      </c>
      <c r="C29" s="29" t="s">
        <v>186</v>
      </c>
    </row>
    <row r="30" spans="1:3" ht="19.5" customHeight="1" x14ac:dyDescent="0.35">
      <c r="A30" s="59" t="s">
        <v>161</v>
      </c>
      <c r="B30" s="5" t="s">
        <v>219</v>
      </c>
      <c r="C30" s="29">
        <v>33.75</v>
      </c>
    </row>
    <row r="31" spans="1:3" ht="19.5" customHeight="1" x14ac:dyDescent="0.35">
      <c r="A31" s="59" t="s">
        <v>162</v>
      </c>
      <c r="B31" s="68" t="s">
        <v>200</v>
      </c>
      <c r="C31" s="29">
        <v>36</v>
      </c>
    </row>
    <row r="32" spans="1:3" ht="19.5" customHeight="1" x14ac:dyDescent="0.35">
      <c r="A32" s="60"/>
      <c r="B32" s="39"/>
      <c r="C32" s="29" t="s">
        <v>186</v>
      </c>
    </row>
    <row r="33" spans="1:5" ht="19.5" customHeight="1" x14ac:dyDescent="0.35">
      <c r="A33" s="60"/>
      <c r="B33" s="6" t="s">
        <v>221</v>
      </c>
      <c r="C33" s="29" t="s">
        <v>186</v>
      </c>
    </row>
    <row r="34" spans="1:5" ht="19.5" customHeight="1" x14ac:dyDescent="0.35">
      <c r="A34" s="59" t="s">
        <v>164</v>
      </c>
      <c r="B34" s="5" t="s">
        <v>218</v>
      </c>
      <c r="C34" s="29">
        <v>80.150000000000006</v>
      </c>
    </row>
    <row r="35" spans="1:5" ht="19.5" customHeight="1" x14ac:dyDescent="0.35">
      <c r="A35" s="60"/>
      <c r="B35" s="5"/>
      <c r="C35" s="29" t="s">
        <v>186</v>
      </c>
    </row>
    <row r="36" spans="1:5" ht="19.5" customHeight="1" x14ac:dyDescent="0.35">
      <c r="A36" s="60"/>
      <c r="B36" s="6" t="s">
        <v>222</v>
      </c>
      <c r="C36" s="29" t="s">
        <v>186</v>
      </c>
    </row>
    <row r="37" spans="1:5" ht="19.5" customHeight="1" x14ac:dyDescent="0.35">
      <c r="A37" s="59" t="s">
        <v>165</v>
      </c>
      <c r="B37" s="5" t="s">
        <v>218</v>
      </c>
      <c r="C37" s="29">
        <v>80.150000000000006</v>
      </c>
    </row>
    <row r="38" spans="1:5" ht="19.5" customHeight="1" thickBot="1" x14ac:dyDescent="0.4">
      <c r="A38" s="60"/>
      <c r="B38" s="10"/>
      <c r="C38" s="64" t="s">
        <v>186</v>
      </c>
    </row>
    <row r="39" spans="1:5" ht="19.5" customHeight="1" x14ac:dyDescent="0.35">
      <c r="A39" s="60"/>
      <c r="B39" s="6" t="s">
        <v>183</v>
      </c>
      <c r="C39" s="29" t="s">
        <v>186</v>
      </c>
    </row>
    <row r="40" spans="1:5" ht="19.5" customHeight="1" x14ac:dyDescent="0.35">
      <c r="A40" s="59" t="s">
        <v>166</v>
      </c>
      <c r="B40" s="5" t="s">
        <v>223</v>
      </c>
      <c r="C40" s="29">
        <v>27.01</v>
      </c>
    </row>
    <row r="41" spans="1:5" s="7" customFormat="1" ht="19.5" customHeight="1" x14ac:dyDescent="0.35">
      <c r="A41" s="60"/>
      <c r="B41" s="5"/>
      <c r="C41" s="29" t="s">
        <v>186</v>
      </c>
      <c r="E41" s="1"/>
    </row>
    <row r="42" spans="1:5" s="7" customFormat="1" ht="19.5" customHeight="1" x14ac:dyDescent="0.35">
      <c r="A42" s="60"/>
      <c r="B42" s="6" t="s">
        <v>184</v>
      </c>
      <c r="C42" s="29" t="s">
        <v>186</v>
      </c>
      <c r="E42" s="1"/>
    </row>
    <row r="43" spans="1:5" s="7" customFormat="1" ht="19.5" customHeight="1" x14ac:dyDescent="0.35">
      <c r="A43" s="59" t="s">
        <v>167</v>
      </c>
      <c r="B43" s="5" t="s">
        <v>223</v>
      </c>
      <c r="C43" s="29">
        <v>42.66</v>
      </c>
      <c r="E43" s="1"/>
    </row>
    <row r="44" spans="1:5" ht="19.5" customHeight="1" x14ac:dyDescent="0.35">
      <c r="A44" s="60"/>
      <c r="B44" s="5"/>
      <c r="C44" s="29" t="s">
        <v>186</v>
      </c>
    </row>
    <row r="45" spans="1:5" ht="19.5" customHeight="1" x14ac:dyDescent="0.35">
      <c r="A45" s="60"/>
      <c r="B45" s="6" t="s">
        <v>224</v>
      </c>
      <c r="C45" s="65" t="s">
        <v>186</v>
      </c>
    </row>
    <row r="46" spans="1:5" ht="20.25" customHeight="1" x14ac:dyDescent="0.35">
      <c r="A46" s="59" t="s">
        <v>131</v>
      </c>
      <c r="B46" s="5" t="s">
        <v>202</v>
      </c>
      <c r="C46" s="65">
        <v>17.18</v>
      </c>
    </row>
    <row r="47" spans="1:5" ht="20.25" customHeight="1" x14ac:dyDescent="0.35">
      <c r="A47" s="60"/>
      <c r="B47" s="5"/>
      <c r="C47" s="65" t="s">
        <v>186</v>
      </c>
    </row>
    <row r="48" spans="1:5" ht="19.5" customHeight="1" x14ac:dyDescent="0.35">
      <c r="A48" s="60"/>
      <c r="B48" s="6" t="s">
        <v>181</v>
      </c>
      <c r="C48" s="65" t="s">
        <v>186</v>
      </c>
    </row>
    <row r="49" spans="1:5" ht="19.5" customHeight="1" x14ac:dyDescent="0.35">
      <c r="A49" s="59" t="s">
        <v>130</v>
      </c>
      <c r="B49" s="5" t="s">
        <v>202</v>
      </c>
      <c r="C49" s="65">
        <v>21.49</v>
      </c>
    </row>
    <row r="50" spans="1:5" ht="19.5" customHeight="1" x14ac:dyDescent="0.35">
      <c r="A50" s="60"/>
      <c r="B50" s="5"/>
      <c r="C50" s="65" t="s">
        <v>186</v>
      </c>
    </row>
    <row r="51" spans="1:5" ht="19.5" customHeight="1" x14ac:dyDescent="0.35">
      <c r="A51" s="60"/>
      <c r="B51" s="6" t="s">
        <v>225</v>
      </c>
      <c r="C51" s="65" t="s">
        <v>186</v>
      </c>
    </row>
    <row r="52" spans="1:5" ht="19.5" customHeight="1" x14ac:dyDescent="0.35">
      <c r="A52" s="59" t="s">
        <v>163</v>
      </c>
      <c r="B52" s="5" t="s">
        <v>190</v>
      </c>
      <c r="C52" s="65">
        <v>47.24</v>
      </c>
    </row>
    <row r="53" spans="1:5" ht="19.5" customHeight="1" x14ac:dyDescent="0.35">
      <c r="A53" s="60"/>
      <c r="B53" s="5"/>
      <c r="C53" s="65" t="s">
        <v>186</v>
      </c>
    </row>
    <row r="54" spans="1:5" ht="19.5" customHeight="1" x14ac:dyDescent="0.35">
      <c r="A54" s="60"/>
      <c r="B54" s="6" t="s">
        <v>151</v>
      </c>
      <c r="C54" s="29" t="s">
        <v>186</v>
      </c>
    </row>
    <row r="55" spans="1:5" ht="19.5" customHeight="1" x14ac:dyDescent="0.35">
      <c r="A55" s="59" t="s">
        <v>152</v>
      </c>
      <c r="B55" s="5" t="s">
        <v>192</v>
      </c>
      <c r="C55" s="29">
        <v>23.47</v>
      </c>
    </row>
    <row r="56" spans="1:5" ht="19.5" customHeight="1" x14ac:dyDescent="0.35">
      <c r="A56" s="59" t="s">
        <v>153</v>
      </c>
      <c r="B56" s="5" t="s">
        <v>226</v>
      </c>
      <c r="C56" s="29">
        <v>28.47</v>
      </c>
    </row>
    <row r="57" spans="1:5" ht="19.5" customHeight="1" x14ac:dyDescent="0.35">
      <c r="A57" s="60"/>
      <c r="B57" s="5"/>
      <c r="C57" s="29" t="s">
        <v>186</v>
      </c>
    </row>
    <row r="58" spans="1:5" ht="19.5" customHeight="1" x14ac:dyDescent="0.35">
      <c r="A58" s="60"/>
      <c r="B58" s="6" t="s">
        <v>158</v>
      </c>
      <c r="C58" s="29" t="s">
        <v>186</v>
      </c>
    </row>
    <row r="59" spans="1:5" ht="19.5" customHeight="1" x14ac:dyDescent="0.35">
      <c r="A59" s="59" t="s">
        <v>159</v>
      </c>
      <c r="B59" s="5" t="s">
        <v>218</v>
      </c>
      <c r="C59" s="29">
        <v>54.27</v>
      </c>
      <c r="D59" s="3"/>
    </row>
    <row r="60" spans="1:5" ht="19.5" customHeight="1" x14ac:dyDescent="0.35">
      <c r="A60" s="60"/>
      <c r="B60" s="38"/>
      <c r="C60" s="29" t="s">
        <v>186</v>
      </c>
    </row>
    <row r="61" spans="1:5" ht="19.5" customHeight="1" x14ac:dyDescent="0.35">
      <c r="A61" s="60"/>
      <c r="B61" s="6" t="s">
        <v>154</v>
      </c>
      <c r="C61" s="29" t="s">
        <v>186</v>
      </c>
    </row>
    <row r="62" spans="1:5" s="3" customFormat="1" ht="19.5" customHeight="1" x14ac:dyDescent="0.35">
      <c r="A62" s="59" t="s">
        <v>155</v>
      </c>
      <c r="B62" s="5" t="s">
        <v>219</v>
      </c>
      <c r="C62" s="29">
        <v>38.409999999999997</v>
      </c>
      <c r="D62" s="1"/>
      <c r="E62" s="1"/>
    </row>
    <row r="63" spans="1:5" s="3" customFormat="1" ht="19.5" customHeight="1" x14ac:dyDescent="0.35">
      <c r="A63" s="59" t="s">
        <v>156</v>
      </c>
      <c r="B63" s="5" t="s">
        <v>200</v>
      </c>
      <c r="C63" s="29">
        <v>39.200000000000003</v>
      </c>
      <c r="D63" s="1"/>
      <c r="E63" s="1"/>
    </row>
    <row r="64" spans="1:5" s="3" customFormat="1" ht="19.5" customHeight="1" thickBot="1" x14ac:dyDescent="0.4">
      <c r="A64" s="59" t="s">
        <v>157</v>
      </c>
      <c r="B64" s="10" t="s">
        <v>190</v>
      </c>
      <c r="C64" s="64">
        <v>50.42</v>
      </c>
      <c r="D64" s="1"/>
      <c r="E64" s="1"/>
    </row>
    <row r="65" spans="1:5" ht="19.5" customHeight="1" x14ac:dyDescent="0.35">
      <c r="A65" s="60"/>
      <c r="B65" s="6" t="s">
        <v>127</v>
      </c>
      <c r="C65" s="66" t="s">
        <v>186</v>
      </c>
    </row>
    <row r="66" spans="1:5" s="40" customFormat="1" ht="21" customHeight="1" x14ac:dyDescent="0.35">
      <c r="A66" s="59" t="s">
        <v>128</v>
      </c>
      <c r="B66" s="5" t="s">
        <v>202</v>
      </c>
      <c r="C66" s="65">
        <v>12.65</v>
      </c>
      <c r="E66" s="1"/>
    </row>
    <row r="67" spans="1:5" s="40" customFormat="1" ht="28.5" customHeight="1" thickBot="1" x14ac:dyDescent="0.4">
      <c r="A67" s="59" t="s">
        <v>129</v>
      </c>
      <c r="B67" s="10" t="s">
        <v>192</v>
      </c>
      <c r="C67" s="67">
        <v>16.52</v>
      </c>
      <c r="E67" s="1"/>
    </row>
    <row r="68" spans="1:5" s="40" customFormat="1" ht="21" customHeight="1" x14ac:dyDescent="0.35">
      <c r="B68" s="1"/>
      <c r="C68" s="15"/>
    </row>
    <row r="69" spans="1:5" s="40" customFormat="1" ht="28.5" customHeight="1" x14ac:dyDescent="0.25">
      <c r="B69" s="35" t="s">
        <v>206</v>
      </c>
    </row>
    <row r="70" spans="1:5" s="40" customFormat="1" ht="28.5" customHeight="1" x14ac:dyDescent="0.25">
      <c r="B70" s="71" t="s">
        <v>242</v>
      </c>
      <c r="C70" s="71"/>
    </row>
    <row r="71" spans="1:5" s="40" customFormat="1" ht="17" customHeight="1" x14ac:dyDescent="0.25">
      <c r="B71" s="71" t="s">
        <v>207</v>
      </c>
      <c r="C71" s="71"/>
    </row>
    <row r="72" spans="1:5" s="40" customFormat="1" ht="28.5" customHeight="1" x14ac:dyDescent="0.25">
      <c r="B72" s="71" t="s">
        <v>208</v>
      </c>
      <c r="C72" s="71"/>
    </row>
    <row r="73" spans="1:5" s="40" customFormat="1" ht="27" customHeight="1" x14ac:dyDescent="0.25">
      <c r="B73" s="71" t="s">
        <v>209</v>
      </c>
      <c r="C73" s="71"/>
    </row>
    <row r="74" spans="1:5" s="40" customFormat="1" ht="26.15" customHeight="1" x14ac:dyDescent="0.25">
      <c r="B74" s="71" t="s">
        <v>210</v>
      </c>
      <c r="C74" s="71"/>
    </row>
    <row r="75" spans="1:5" ht="15.5" customHeight="1" x14ac:dyDescent="0.35">
      <c r="B75" s="71" t="s">
        <v>227</v>
      </c>
      <c r="C75" s="71"/>
    </row>
    <row r="76" spans="1:5" ht="15.5" customHeight="1" x14ac:dyDescent="0.35">
      <c r="B76" s="71" t="s">
        <v>212</v>
      </c>
      <c r="C76" s="71"/>
    </row>
    <row r="77" spans="1:5" ht="27" customHeight="1" x14ac:dyDescent="0.35">
      <c r="B77" s="71" t="s">
        <v>213</v>
      </c>
      <c r="C77" s="71"/>
    </row>
  </sheetData>
  <sheetProtection algorithmName="SHA-512" hashValue="eiwM6/OO57bxWC857cvsy1VjPojLaZnMb3T/TkQGYBPcK8whyIS2l08UdIMQacAIsRWlAgbPQHS9WyrGtDYN1Q==" saltValue="tRBZm0ccm7e/bUX2d3Nvmg==" spinCount="100000" sheet="1" objects="1" scenarios="1"/>
  <mergeCells count="10">
    <mergeCell ref="B74:C74"/>
    <mergeCell ref="B75:C75"/>
    <mergeCell ref="B76:C76"/>
    <mergeCell ref="B77:C77"/>
    <mergeCell ref="B1:C1"/>
    <mergeCell ref="B2:C2"/>
    <mergeCell ref="B70:C70"/>
    <mergeCell ref="B71:C71"/>
    <mergeCell ref="B72:C72"/>
    <mergeCell ref="B73:C73"/>
  </mergeCells>
  <printOptions horizontalCentered="1"/>
  <pageMargins left="0.43307086614173201" right="0.39370078740157499" top="0.511811023622047" bottom="0.82677165354330695" header="0.511811023622047" footer="0.39370078740157499"/>
  <pageSetup paperSize="9" fitToHeight="2" orientation="portrait" r:id="rId1"/>
  <rowBreaks count="1" manualBreakCount="1">
    <brk id="68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90D5-D312-4BFE-9A51-3CA8CCED21D8}">
  <dimension ref="A1:E28"/>
  <sheetViews>
    <sheetView showGridLines="0" showRowColHeaders="0" zoomScaleNormal="100" zoomScaleSheetLayoutView="100" workbookViewId="0">
      <pane ySplit="4" topLeftCell="A5" activePane="bottomLeft" state="frozen"/>
      <selection activeCell="Q61" sqref="Q61"/>
      <selection pane="bottomLeft" activeCell="C8" sqref="C8"/>
    </sheetView>
  </sheetViews>
  <sheetFormatPr defaultColWidth="8.453125" defaultRowHeight="12.5" x14ac:dyDescent="0.25"/>
  <cols>
    <col min="1" max="1" width="7.54296875" customWidth="1"/>
    <col min="2" max="2" width="51.81640625" customWidth="1"/>
    <col min="3" max="3" width="26.81640625" customWidth="1"/>
  </cols>
  <sheetData>
    <row r="1" spans="1:5" s="1" customFormat="1" ht="15.5" x14ac:dyDescent="0.35">
      <c r="B1" s="72" t="s">
        <v>228</v>
      </c>
      <c r="C1" s="72"/>
    </row>
    <row r="2" spans="1:5" s="1" customFormat="1" ht="17.25" customHeight="1" x14ac:dyDescent="0.35">
      <c r="B2" s="74" t="s">
        <v>241</v>
      </c>
      <c r="C2" s="74"/>
    </row>
    <row r="3" spans="1:5" s="1" customFormat="1" ht="16" thickBot="1" x14ac:dyDescent="0.4">
      <c r="B3" s="19"/>
      <c r="C3" s="19"/>
    </row>
    <row r="4" spans="1:5" s="1" customFormat="1" ht="31.5" thickBot="1" x14ac:dyDescent="0.4">
      <c r="B4" s="41" t="s">
        <v>0</v>
      </c>
      <c r="C4" s="12" t="s">
        <v>189</v>
      </c>
    </row>
    <row r="5" spans="1:5" s="1" customFormat="1" ht="19.5" customHeight="1" x14ac:dyDescent="0.35">
      <c r="B5" s="42" t="s">
        <v>229</v>
      </c>
      <c r="C5" s="30"/>
    </row>
    <row r="6" spans="1:5" s="1" customFormat="1" ht="19.5" customHeight="1" x14ac:dyDescent="0.35">
      <c r="A6" s="61" t="s">
        <v>168</v>
      </c>
      <c r="B6" s="43" t="s">
        <v>202</v>
      </c>
      <c r="C6" s="63">
        <v>50.95</v>
      </c>
      <c r="E6" s="44"/>
    </row>
    <row r="7" spans="1:5" s="1" customFormat="1" ht="19.5" customHeight="1" x14ac:dyDescent="0.35">
      <c r="A7" s="61" t="s">
        <v>169</v>
      </c>
      <c r="B7" s="43" t="s">
        <v>192</v>
      </c>
      <c r="C7" s="63">
        <v>60.57</v>
      </c>
      <c r="E7" s="44"/>
    </row>
    <row r="8" spans="1:5" s="1" customFormat="1" ht="19.5" customHeight="1" x14ac:dyDescent="0.35">
      <c r="A8" s="61" t="s">
        <v>170</v>
      </c>
      <c r="B8" s="43" t="s">
        <v>200</v>
      </c>
      <c r="C8" s="63">
        <v>69.180000000000007</v>
      </c>
      <c r="E8" s="44"/>
    </row>
    <row r="9" spans="1:5" s="1" customFormat="1" ht="19.5" customHeight="1" x14ac:dyDescent="0.35">
      <c r="A9" s="61" t="s">
        <v>171</v>
      </c>
      <c r="B9" s="43" t="s">
        <v>193</v>
      </c>
      <c r="C9" s="63">
        <v>77.27</v>
      </c>
      <c r="E9" s="44"/>
    </row>
    <row r="10" spans="1:5" s="1" customFormat="1" ht="19.5" customHeight="1" x14ac:dyDescent="0.35">
      <c r="A10" s="61" t="s">
        <v>172</v>
      </c>
      <c r="B10" s="43" t="s">
        <v>190</v>
      </c>
      <c r="C10" s="63">
        <v>92.63</v>
      </c>
      <c r="E10" s="44"/>
    </row>
    <row r="11" spans="1:5" s="1" customFormat="1" ht="19" customHeight="1" x14ac:dyDescent="0.35">
      <c r="A11" s="62"/>
      <c r="B11" s="45"/>
      <c r="C11" s="63" t="s">
        <v>186</v>
      </c>
    </row>
    <row r="12" spans="1:5" s="1" customFormat="1" ht="19.5" customHeight="1" x14ac:dyDescent="0.35">
      <c r="A12" s="62"/>
      <c r="B12" s="42" t="s">
        <v>230</v>
      </c>
      <c r="C12" s="63" t="s">
        <v>186</v>
      </c>
    </row>
    <row r="13" spans="1:5" s="1" customFormat="1" ht="19.5" customHeight="1" x14ac:dyDescent="0.35">
      <c r="A13" s="61" t="s">
        <v>175</v>
      </c>
      <c r="B13" s="43" t="s">
        <v>190</v>
      </c>
      <c r="C13" s="63">
        <v>36.14</v>
      </c>
      <c r="E13" s="44"/>
    </row>
    <row r="14" spans="1:5" s="1" customFormat="1" ht="19.5" customHeight="1" x14ac:dyDescent="0.35">
      <c r="A14" s="62"/>
      <c r="B14" s="43"/>
      <c r="C14" s="63" t="s">
        <v>186</v>
      </c>
    </row>
    <row r="15" spans="1:5" s="1" customFormat="1" ht="19.5" customHeight="1" x14ac:dyDescent="0.35">
      <c r="A15" s="62"/>
      <c r="B15" s="42" t="s">
        <v>231</v>
      </c>
      <c r="C15" s="63" t="s">
        <v>186</v>
      </c>
    </row>
    <row r="16" spans="1:5" s="1" customFormat="1" ht="19.5" customHeight="1" x14ac:dyDescent="0.35">
      <c r="A16" s="61" t="s">
        <v>173</v>
      </c>
      <c r="B16" s="43" t="s">
        <v>192</v>
      </c>
      <c r="C16" s="63">
        <v>61.15</v>
      </c>
      <c r="E16" s="44"/>
    </row>
    <row r="17" spans="1:5" s="1" customFormat="1" ht="19.5" customHeight="1" x14ac:dyDescent="0.35">
      <c r="A17" s="61" t="s">
        <v>174</v>
      </c>
      <c r="B17" s="43" t="s">
        <v>190</v>
      </c>
      <c r="C17" s="63">
        <v>97.09</v>
      </c>
      <c r="E17" s="44"/>
    </row>
    <row r="18" spans="1:5" s="1" customFormat="1" ht="19.5" customHeight="1" thickBot="1" x14ac:dyDescent="0.4">
      <c r="B18" s="46"/>
      <c r="C18" s="16"/>
    </row>
    <row r="19" spans="1:5" ht="19.5" customHeight="1" x14ac:dyDescent="0.25">
      <c r="B19" s="47"/>
      <c r="C19" s="17"/>
    </row>
    <row r="20" spans="1:5" s="14" customFormat="1" ht="21" customHeight="1" x14ac:dyDescent="0.25">
      <c r="B20" s="48" t="s">
        <v>206</v>
      </c>
      <c r="C20" s="13"/>
    </row>
    <row r="21" spans="1:5" s="14" customFormat="1" ht="28.5" customHeight="1" x14ac:dyDescent="0.25">
      <c r="B21" s="73" t="s">
        <v>242</v>
      </c>
      <c r="C21" s="73"/>
    </row>
    <row r="22" spans="1:5" s="14" customFormat="1" ht="20.149999999999999" customHeight="1" x14ac:dyDescent="0.25">
      <c r="B22" s="73" t="s">
        <v>207</v>
      </c>
      <c r="C22" s="73"/>
    </row>
    <row r="23" spans="1:5" s="14" customFormat="1" ht="28" customHeight="1" x14ac:dyDescent="0.25">
      <c r="B23" s="73" t="s">
        <v>208</v>
      </c>
      <c r="C23" s="73"/>
    </row>
    <row r="24" spans="1:5" s="14" customFormat="1" ht="28.5" customHeight="1" x14ac:dyDescent="0.25">
      <c r="B24" s="73" t="s">
        <v>209</v>
      </c>
      <c r="C24" s="73"/>
    </row>
    <row r="25" spans="1:5" s="14" customFormat="1" ht="29.15" customHeight="1" x14ac:dyDescent="0.25">
      <c r="B25" s="73" t="s">
        <v>210</v>
      </c>
      <c r="C25" s="73"/>
    </row>
    <row r="26" spans="1:5" s="14" customFormat="1" ht="21" customHeight="1" x14ac:dyDescent="0.25">
      <c r="B26" s="73" t="s">
        <v>227</v>
      </c>
      <c r="C26" s="73"/>
    </row>
    <row r="27" spans="1:5" s="14" customFormat="1" ht="20.5" customHeight="1" x14ac:dyDescent="0.25">
      <c r="B27" s="73" t="s">
        <v>212</v>
      </c>
      <c r="C27" s="73"/>
    </row>
    <row r="28" spans="1:5" s="14" customFormat="1" ht="26.15" customHeight="1" x14ac:dyDescent="0.25">
      <c r="B28" s="73" t="s">
        <v>213</v>
      </c>
      <c r="C28" s="73"/>
    </row>
  </sheetData>
  <sheetProtection algorithmName="SHA-512" hashValue="nea8oITZNXf3AmPUofKFIuS9F4Azm4qRUFeIFdfDc5v7RPrNxzZw10DbFR5j4SiHIMJmaKtETeMITL1fgqoGKA==" saltValue="mghvLY2pTMTWyBQ+1EuxNQ==" spinCount="100000" sheet="1" objects="1" scenarios="1"/>
  <mergeCells count="10">
    <mergeCell ref="B25:C25"/>
    <mergeCell ref="B26:C26"/>
    <mergeCell ref="B27:C27"/>
    <mergeCell ref="B28:C28"/>
    <mergeCell ref="B1:C1"/>
    <mergeCell ref="B2:C2"/>
    <mergeCell ref="B21:C21"/>
    <mergeCell ref="B22:C22"/>
    <mergeCell ref="B23:C23"/>
    <mergeCell ref="B24:C24"/>
  </mergeCells>
  <printOptions horizontalCentered="1"/>
  <pageMargins left="0.511811023622047" right="0.511811023622047" top="0.511811023622047" bottom="1.02362204724409" header="0.511811023622047" footer="0.51181102362204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2D2C-0C1A-495B-B407-85BA574364DF}">
  <sheetPr>
    <pageSetUpPr autoPageBreaks="0"/>
  </sheetPr>
  <dimension ref="B1:F13"/>
  <sheetViews>
    <sheetView showGridLines="0" showRowColHeaders="0" tabSelected="1" zoomScaleNormal="100" zoomScaleSheetLayoutView="80" workbookViewId="0">
      <pane ySplit="4" topLeftCell="A5" activePane="bottomLeft" state="frozen"/>
      <selection activeCell="Q61" sqref="Q61"/>
      <selection pane="bottomLeft" activeCell="F18" sqref="F18"/>
    </sheetView>
  </sheetViews>
  <sheetFormatPr defaultColWidth="8.81640625" defaultRowHeight="15.5" x14ac:dyDescent="0.35"/>
  <cols>
    <col min="1" max="1" width="7.54296875" style="1" customWidth="1"/>
    <col min="2" max="2" width="32" style="56" customWidth="1"/>
    <col min="3" max="3" width="32" style="56" hidden="1" customWidth="1"/>
    <col min="4" max="4" width="18.1796875" style="56" hidden="1" customWidth="1"/>
    <col min="5" max="5" width="24" style="56" hidden="1" customWidth="1"/>
    <col min="6" max="6" width="49.453125" style="56" customWidth="1"/>
    <col min="7" max="7" width="0.1796875" style="1" customWidth="1"/>
    <col min="8" max="16384" width="8.81640625" style="1"/>
  </cols>
  <sheetData>
    <row r="1" spans="2:6" x14ac:dyDescent="0.35">
      <c r="B1" s="75" t="s">
        <v>176</v>
      </c>
      <c r="C1" s="75"/>
      <c r="D1" s="75"/>
      <c r="E1" s="75"/>
      <c r="F1" s="75"/>
    </row>
    <row r="2" spans="2:6" x14ac:dyDescent="0.35">
      <c r="B2" s="76" t="s">
        <v>241</v>
      </c>
      <c r="C2" s="76"/>
      <c r="D2" s="76"/>
      <c r="E2" s="76"/>
      <c r="F2" s="76"/>
    </row>
    <row r="3" spans="2:6" ht="16" thickBot="1" x14ac:dyDescent="0.4">
      <c r="B3" s="49"/>
      <c r="C3" s="49"/>
      <c r="D3" s="49"/>
      <c r="E3" s="49"/>
      <c r="F3" s="49"/>
    </row>
    <row r="4" spans="2:6" ht="33" customHeight="1" thickBot="1" x14ac:dyDescent="0.4">
      <c r="B4" s="41" t="s">
        <v>177</v>
      </c>
      <c r="C4" s="50" t="s">
        <v>232</v>
      </c>
      <c r="D4" s="51" t="s">
        <v>233</v>
      </c>
      <c r="E4" s="52" t="s">
        <v>234</v>
      </c>
      <c r="F4" s="12" t="s">
        <v>235</v>
      </c>
    </row>
    <row r="5" spans="2:6" ht="20.149999999999999" customHeight="1" thickBot="1" x14ac:dyDescent="0.4">
      <c r="B5" s="53" t="s">
        <v>187</v>
      </c>
      <c r="C5" s="53">
        <v>1004</v>
      </c>
      <c r="D5" s="22">
        <f>ROUND(C5*7%,2)</f>
        <v>70.28</v>
      </c>
      <c r="E5" s="22">
        <f>ROUND(C5+D5,0)</f>
        <v>1074</v>
      </c>
      <c r="F5" s="69" t="s">
        <v>246</v>
      </c>
    </row>
    <row r="6" spans="2:6" ht="20.149999999999999" customHeight="1" x14ac:dyDescent="0.35">
      <c r="B6" s="54"/>
      <c r="C6" s="54">
        <v>1508</v>
      </c>
      <c r="D6" s="22">
        <f>ROUND(C6*7%,2)</f>
        <v>105.56</v>
      </c>
      <c r="E6" s="22">
        <f>ROUND(C6+D6,0)</f>
        <v>1614</v>
      </c>
      <c r="F6" s="20"/>
    </row>
    <row r="8" spans="2:6" s="3" customFormat="1" ht="17.149999999999999" customHeight="1" x14ac:dyDescent="0.25">
      <c r="B8" s="55" t="s">
        <v>236</v>
      </c>
      <c r="C8" s="55"/>
      <c r="D8" s="55"/>
      <c r="E8" s="55"/>
      <c r="F8" s="18"/>
    </row>
    <row r="9" spans="2:6" s="3" customFormat="1" ht="34" customHeight="1" x14ac:dyDescent="0.25">
      <c r="B9" s="73" t="s">
        <v>245</v>
      </c>
      <c r="C9" s="73"/>
      <c r="D9" s="73"/>
      <c r="E9" s="73"/>
      <c r="F9" s="73"/>
    </row>
    <row r="10" spans="2:6" s="3" customFormat="1" ht="21.65" customHeight="1" x14ac:dyDescent="0.25">
      <c r="B10" s="73" t="s">
        <v>237</v>
      </c>
      <c r="C10" s="73"/>
      <c r="D10" s="73"/>
      <c r="E10" s="73"/>
      <c r="F10" s="73"/>
    </row>
    <row r="11" spans="2:6" s="3" customFormat="1" ht="35.5" customHeight="1" x14ac:dyDescent="0.25">
      <c r="B11" s="73" t="s">
        <v>238</v>
      </c>
      <c r="C11" s="73"/>
      <c r="D11" s="73"/>
      <c r="E11" s="73"/>
      <c r="F11" s="73"/>
    </row>
    <row r="12" spans="2:6" s="3" customFormat="1" ht="31.5" customHeight="1" x14ac:dyDescent="0.25">
      <c r="B12" s="73" t="s">
        <v>239</v>
      </c>
      <c r="C12" s="73"/>
      <c r="D12" s="73"/>
      <c r="E12" s="73"/>
      <c r="F12" s="73"/>
    </row>
    <row r="13" spans="2:6" s="3" customFormat="1" ht="16" customHeight="1" x14ac:dyDescent="0.25">
      <c r="B13" s="73" t="s">
        <v>240</v>
      </c>
      <c r="C13" s="73"/>
      <c r="D13" s="73"/>
      <c r="E13" s="73"/>
      <c r="F13" s="73"/>
    </row>
  </sheetData>
  <sheetProtection algorithmName="SHA-512" hashValue="wrYC7ZIo/cPMpCxdWBv6PpYWkGiQdU7Ai+ctKNLMXVUkYRKsmFv/F8ixdl80ga/jdcsRETnbjh7gdfsna87Mdg==" saltValue="lLai67X6miG4jxZ3tIUlzQ==" spinCount="100000" sheet="1" objects="1" scenarios="1"/>
  <mergeCells count="7">
    <mergeCell ref="B13:F13"/>
    <mergeCell ref="B1:F1"/>
    <mergeCell ref="B2:F2"/>
    <mergeCell ref="B9:F9"/>
    <mergeCell ref="B10:F10"/>
    <mergeCell ref="B11:F11"/>
    <mergeCell ref="B12:F12"/>
  </mergeCells>
  <pageMargins left="0.55118110236220497" right="0.59055118110236204" top="0.74803149606299202" bottom="0.74803149606299202" header="0.31496062992126" footer="0.3149606299212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1FA5E98D229143BC291AFFE2F0192B" ma:contentTypeVersion="2" ma:contentTypeDescription="Create a new document." ma:contentTypeScope="" ma:versionID="7dea7351e373f546357aa7784fb03721">
  <xsd:schema xmlns:xsd="http://www.w3.org/2001/XMLSchema" xmlns:xs="http://www.w3.org/2001/XMLSchema" xmlns:p="http://schemas.microsoft.com/office/2006/metadata/properties" xmlns:ns2="356858b8-918a-47d3-8035-4ca7f35496ce" targetNamespace="http://schemas.microsoft.com/office/2006/metadata/properties" ma:root="true" ma:fieldsID="4ff29558ab53e28d647ed6b97558d285" ns2:_="">
    <xsd:import namespace="356858b8-918a-47d3-8035-4ca7f35496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858b8-918a-47d3-8035-4ca7f35496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49648-7ED7-45F2-9098-38F0379BBA9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0D1BE9F-CA60-4030-AEE7-96C42BC13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858b8-918a-47d3-8035-4ca7f35496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18C697-487F-4654-B427-EA6BE62573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Generic Land</vt:lpstr>
      <vt:lpstr>Specialised Parks</vt:lpstr>
      <vt:lpstr>Business Park Land</vt:lpstr>
      <vt:lpstr>Waterfront</vt:lpstr>
      <vt:lpstr>'Business Park Land'!Print_Area</vt:lpstr>
      <vt:lpstr>'Generic Land'!Print_Area</vt:lpstr>
      <vt:lpstr>'Specialised Parks'!Print_Area</vt:lpstr>
      <vt:lpstr>'Generic Land'!Print_Titles</vt:lpstr>
      <vt:lpstr>'Specialised Parks'!Print_Titles</vt:lpstr>
    </vt:vector>
  </TitlesOfParts>
  <Manager/>
  <Company>JURONG TOWN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JTC Pricing Circular wef 1 Jan 2023</dc:title>
  <dc:subject/>
  <dc:creator>Zuraini BTE KHANIP (JTC)</dc:creator>
  <cp:keywords/>
  <dc:description/>
  <cp:lastModifiedBy>Zuraini KHANIP (JTC)</cp:lastModifiedBy>
  <cp:revision/>
  <cp:lastPrinted>2023-12-21T02:19:05Z</cp:lastPrinted>
  <dcterms:created xsi:type="dcterms:W3CDTF">2002-11-28T08:22:49Z</dcterms:created>
  <dcterms:modified xsi:type="dcterms:W3CDTF">2023-12-21T06:20:31Z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0x010100781FA5E98D229143BC291AFFE2F0192B</vt:lpwstr>
  </property>
  <property fmtid="{D5CDD505-2E9C-101B-9397-08002B2CF9AE}" pid="3" name="JTC Process Value Chain0">
    <vt:lpwstr/>
  </property>
  <property fmtid="{D5CDD505-2E9C-101B-9397-08002B2CF9AE}" pid="4" name="_dlc_DocIdItemGuid">
    <vt:lpwstr>633a6728-7e7c-492c-a31a-2c2a4865cbb9</vt:lpwstr>
  </property>
  <property fmtid="{D5CDD505-2E9C-101B-9397-08002B2CF9AE}" pid="5" name="JTC_x0020_Process_x0020_Value_x0020_Chain0">
    <vt:lpwstr/>
  </property>
  <property fmtid="{D5CDD505-2E9C-101B-9397-08002B2CF9AE}" pid="6" name="MSIP_Label_4f288355-fb4c-44cd-b9ca-40cfc2aee5f8_Enabled">
    <vt:lpwstr>true</vt:lpwstr>
  </property>
  <property fmtid="{D5CDD505-2E9C-101B-9397-08002B2CF9AE}" pid="7" name="MSIP_Label_4f288355-fb4c-44cd-b9ca-40cfc2aee5f8_SetDate">
    <vt:lpwstr>2021-12-15T09:04:51Z</vt:lpwstr>
  </property>
  <property fmtid="{D5CDD505-2E9C-101B-9397-08002B2CF9AE}" pid="8" name="MSIP_Label_4f288355-fb4c-44cd-b9ca-40cfc2aee5f8_Method">
    <vt:lpwstr>Standard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MSIP_Label_4f288355-fb4c-44cd-b9ca-40cfc2aee5f8_SiteId">
    <vt:lpwstr>0b11c524-9a1c-4e1b-84cb-6336aefc2243</vt:lpwstr>
  </property>
  <property fmtid="{D5CDD505-2E9C-101B-9397-08002B2CF9AE}" pid="11" name="MSIP_Label_4f288355-fb4c-44cd-b9ca-40cfc2aee5f8_ActionId">
    <vt:lpwstr>0e68cca0-8ac2-41fa-8cfa-7759ea186ba7</vt:lpwstr>
  </property>
  <property fmtid="{D5CDD505-2E9C-101B-9397-08002B2CF9AE}" pid="12" name="MSIP_Label_4f288355-fb4c-44cd-b9ca-40cfc2aee5f8_ContentBits">
    <vt:lpwstr>0</vt:lpwstr>
  </property>
</Properties>
</file>