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raini-jtc\Documents\MY WORKING FOLDER\CPLD\CPR\2023\2H2023\"/>
    </mc:Choice>
  </mc:AlternateContent>
  <xr:revisionPtr revIDLastSave="0" documentId="13_ncr:1_{06E6FDB7-4AEB-40D4-856E-D7FD75D5C199}" xr6:coauthVersionLast="47" xr6:coauthVersionMax="47" xr10:uidLastSave="{00000000-0000-0000-0000-000000000000}"/>
  <bookViews>
    <workbookView xWindow="-110" yWindow="-110" windowWidth="19420" windowHeight="10420" xr2:uid="{F86ACD26-96CB-4767-BB69-EBC1B2CC161E}"/>
  </bookViews>
  <sheets>
    <sheet name="Generic Land" sheetId="1" r:id="rId1"/>
    <sheet name="Specialised Parks" sheetId="2" r:id="rId2"/>
    <sheet name="Business Park Land" sheetId="3" r:id="rId3"/>
    <sheet name="Waterfront" sheetId="4" r:id="rId4"/>
  </sheets>
  <definedNames>
    <definedName name="_xlnm._FilterDatabase" localSheetId="0" hidden="1">'Generic Land'!$B$5:$D$139</definedName>
    <definedName name="_xlnm._FilterDatabase" localSheetId="1" hidden="1">'Specialised Parks'!$B$4:$C$816</definedName>
    <definedName name="Count_by_GFA">#REF!</definedName>
    <definedName name="Defu_Sum">#REF!</definedName>
    <definedName name="I">#REF!</definedName>
    <definedName name="N">#REF!</definedName>
    <definedName name="PostedGrossRent">#REF!</definedName>
    <definedName name="_xlnm.Print_Area" localSheetId="2">'Business Park Land'!$A$1:$C$28</definedName>
    <definedName name="_xlnm.Print_Area" localSheetId="0">'Generic Land'!$B$1:$C$149</definedName>
    <definedName name="_xlnm.Print_Area" localSheetId="1">'Specialised Parks'!$B$1:$C$77</definedName>
    <definedName name="_xlnm.Print_Titles" localSheetId="0">'Generic Land'!$1:$4</definedName>
    <definedName name="_xlnm.Print_Titles" localSheetId="1">'Specialised Parks'!$1:$4</definedName>
    <definedName name="S">#REF!</definedName>
    <definedName name="Slicer_Estate">#N/A</definedName>
    <definedName name="Slicer_SubEstate">#N/A</definedName>
    <definedName name="Z_425687BB_9B54_4717_A35B_0E2B431783FC_.wvu.PrintArea" localSheetId="2" hidden="1">'Business Park Land'!$B$1:$C$19</definedName>
    <definedName name="Z_425687BB_9B54_4717_A35B_0E2B431783FC_.wvu.PrintArea" localSheetId="0" hidden="1">'Generic Land'!$B$1:$C$58</definedName>
    <definedName name="Z_425687BB_9B54_4717_A35B_0E2B431783FC_.wvu.PrintArea" localSheetId="1" hidden="1">'Specialised Parks'!$B$1:$C$68</definedName>
    <definedName name="Z_425687BB_9B54_4717_A35B_0E2B431783FC_.wvu.PrintTitles" localSheetId="0" hidden="1">'Generic Land'!$1:$4</definedName>
    <definedName name="Z_628856A5_F50B_454D_A4D8_EC36FC2908B9_.wvu.PrintArea" localSheetId="2" hidden="1">'Business Park Land'!$B$1:$C$19</definedName>
    <definedName name="Z_628856A5_F50B_454D_A4D8_EC36FC2908B9_.wvu.PrintArea" localSheetId="0" hidden="1">'Generic Land'!$B$1:$C$79</definedName>
    <definedName name="Z_628856A5_F50B_454D_A4D8_EC36FC2908B9_.wvu.PrintArea" localSheetId="1" hidden="1">'Specialised Parks'!$B$1:$C$68</definedName>
    <definedName name="Z_628856A5_F50B_454D_A4D8_EC36FC2908B9_.wvu.PrintTitles" localSheetId="0" hidden="1">'Generic Land'!$1:$4</definedName>
    <definedName name="Z_A579830E_5674_43BE_A960_E5AF72EED3D6_.wvu.PrintArea" localSheetId="2" hidden="1">'Business Park Land'!$B$1:$C$19</definedName>
    <definedName name="Z_A579830E_5674_43BE_A960_E5AF72EED3D6_.wvu.PrintArea" localSheetId="0" hidden="1">'Generic Land'!$B$1:$C$58</definedName>
    <definedName name="Z_A579830E_5674_43BE_A960_E5AF72EED3D6_.wvu.PrintArea" localSheetId="1" hidden="1">'Specialised Parks'!$B$1:$C$68</definedName>
    <definedName name="Z_A579830E_5674_43BE_A960_E5AF72EED3D6_.wvu.PrintTitles" localSheetId="0" hidden="1">'Generic Land'!$1:$4</definedName>
    <definedName name="Z_A6305374_B64F_492B_9FC1_FD77E64C3C15_.wvu.PrintArea" localSheetId="2" hidden="1">'Business Park Land'!$B$1:$C$19</definedName>
    <definedName name="Z_A6305374_B64F_492B_9FC1_FD77E64C3C15_.wvu.PrintArea" localSheetId="0" hidden="1">'Generic Land'!$B$1:$C$58</definedName>
    <definedName name="Z_A6305374_B64F_492B_9FC1_FD77E64C3C15_.wvu.PrintArea" localSheetId="1" hidden="1">'Specialised Parks'!$B$1:$C$68</definedName>
    <definedName name="Z_A6305374_B64F_492B_9FC1_FD77E64C3C15_.wvu.PrintTitles" localSheetId="0" hidden="1">'Generic Land'!$1:$4</definedName>
    <definedName name="Z_B05E7744_5F22_4EBA_81D4_E245D3A4CBE9_.wvu.PrintArea" localSheetId="2" hidden="1">'Business Park Land'!$B$1:$C$19</definedName>
    <definedName name="Z_B05E7744_5F22_4EBA_81D4_E245D3A4CBE9_.wvu.PrintArea" localSheetId="0" hidden="1">'Generic Land'!$B$1:$C$58</definedName>
    <definedName name="Z_B05E7744_5F22_4EBA_81D4_E245D3A4CBE9_.wvu.PrintArea" localSheetId="1" hidden="1">'Specialised Parks'!$B$1:$C$68</definedName>
    <definedName name="Z_B05E7744_5F22_4EBA_81D4_E245D3A4CBE9_.wvu.PrintTitles" localSheetId="0" hidden="1">'Generic Land'!$1:$4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  <c r="E6" i="4" s="1"/>
  <c r="D5" i="4"/>
  <c r="E5" i="4" s="1"/>
</calcChain>
</file>

<file path=xl/sharedStrings.xml><?xml version="1.0" encoding="utf-8"?>
<sst xmlns="http://schemas.openxmlformats.org/spreadsheetml/2006/main" count="336" uniqueCount="122">
  <si>
    <t>JTC RENT - INDUSTRIAL LAND</t>
  </si>
  <si>
    <r>
      <t>(WITH EFFECT FROM</t>
    </r>
    <r>
      <rPr>
        <b/>
        <sz val="12"/>
        <color theme="1"/>
        <rFont val="Arial"/>
        <family val="2"/>
      </rPr>
      <t xml:space="preserve"> 1 JUL</t>
    </r>
    <r>
      <rPr>
        <b/>
        <sz val="12"/>
        <rFont val="Arial"/>
        <family val="2"/>
      </rPr>
      <t xml:space="preserve"> 2023)</t>
    </r>
  </si>
  <si>
    <t>Location</t>
  </si>
  <si>
    <t>Land Rent w GST
($psm pa)</t>
  </si>
  <si>
    <t>Alexandra</t>
  </si>
  <si>
    <t>Up to PR 2.5</t>
  </si>
  <si>
    <t>Along West Coast Highway</t>
  </si>
  <si>
    <t>Ang Mo Kio Industrial Park 1</t>
  </si>
  <si>
    <t xml:space="preserve">Ang Mo Kio Industrial Park 2 </t>
  </si>
  <si>
    <t>Ang Mo Kio Industrial Park 3</t>
  </si>
  <si>
    <t>Bedok, Chai Chee</t>
  </si>
  <si>
    <t>Bukit Batok</t>
  </si>
  <si>
    <t xml:space="preserve">Bulim </t>
  </si>
  <si>
    <t>Up to PR 1.4</t>
  </si>
  <si>
    <t>Up to PR 2.0</t>
  </si>
  <si>
    <t>Up to PR 3.0</t>
  </si>
  <si>
    <t>Up to PR 3.5</t>
  </si>
  <si>
    <t>Changi North - Non-Runway Access Land</t>
  </si>
  <si>
    <t xml:space="preserve">Up to PR 1.0 </t>
  </si>
  <si>
    <t xml:space="preserve">Up to PR 1.4 </t>
  </si>
  <si>
    <t>Up to PR 1.6</t>
  </si>
  <si>
    <t>Changi North - Runway Access Land</t>
  </si>
  <si>
    <t>Changi South</t>
  </si>
  <si>
    <t>Up to PR 1.0</t>
  </si>
  <si>
    <t xml:space="preserve">Defu </t>
  </si>
  <si>
    <t>East of Jurong River</t>
  </si>
  <si>
    <t>Geylang East Central, Eunos, Sims Drive</t>
  </si>
  <si>
    <t xml:space="preserve">Jurong East </t>
  </si>
  <si>
    <t>Kaki Bukit</t>
  </si>
  <si>
    <t>Kallang Basin, Kolam Ayer, Kampong Ampat, Tanjong Rhu, Jalan Lembah Kallang, Bendemeer</t>
  </si>
  <si>
    <t>Kampong Ubi</t>
  </si>
  <si>
    <t>Kian Teck</t>
  </si>
  <si>
    <t>Lorong Halus</t>
  </si>
  <si>
    <t>Loyang</t>
  </si>
  <si>
    <t>Loyang Base</t>
  </si>
  <si>
    <t>Mandai</t>
  </si>
  <si>
    <t>Marsiling, Riverside, Admiralty</t>
  </si>
  <si>
    <t xml:space="preserve">Pandan Gardens Estate, Teban Gardens Estate </t>
  </si>
  <si>
    <t xml:space="preserve">Paya Lebar iPark </t>
  </si>
  <si>
    <t>Redhill, Tiong Bahru, Tanglin Halt, Telok Blangah</t>
  </si>
  <si>
    <t>Sembawang Industrial Estate</t>
  </si>
  <si>
    <t xml:space="preserve">Serangoon North </t>
  </si>
  <si>
    <t xml:space="preserve">Sin Ming </t>
  </si>
  <si>
    <t>Sungei Kadut, Kranji</t>
  </si>
  <si>
    <t>Tai Seng</t>
  </si>
  <si>
    <t>Tampines Industrial Park A</t>
  </si>
  <si>
    <t>Tampines North</t>
  </si>
  <si>
    <t xml:space="preserve">Telok Blangah </t>
  </si>
  <si>
    <t xml:space="preserve">Toa Payoh  </t>
  </si>
  <si>
    <t xml:space="preserve">Tuas View </t>
  </si>
  <si>
    <t>Tuas West Coast</t>
  </si>
  <si>
    <t>Tukang Innovation Park</t>
  </si>
  <si>
    <t xml:space="preserve">Upper Aljunied, Macpherson </t>
  </si>
  <si>
    <t>West of Jurong River</t>
  </si>
  <si>
    <t>West of Sungei Lanchar</t>
  </si>
  <si>
    <t>West of Tuas Road (Tuas)</t>
  </si>
  <si>
    <t>Woodlands East, Senoko</t>
  </si>
  <si>
    <t xml:space="preserve">Yew Tee </t>
  </si>
  <si>
    <t>Yishun</t>
  </si>
  <si>
    <t>Important Notes (non-Waterfront):</t>
  </si>
  <si>
    <t>1. Rent and service charge will be computed based on ($per sqm per annum / GST / 12) x area + GST eg. ($17.31/1.08/12) x 1000 sqm + 8%</t>
  </si>
  <si>
    <t>2. Rates are pegged to the maximum allowable Plot Ratio (PR) for the site.</t>
  </si>
  <si>
    <t>3. Sites fronting certain main roads, expressways and/or within the vicinity of MRT stations are Prime. Sites and the rates are 5% -20% higher than equivalent normal sites. </t>
  </si>
  <si>
    <t>4. Under the Rental Scheme, land rent is payable monthly in advance, and will be revised to the prevailing JTC's posted rate with a 5.5% escalation cap annually. </t>
  </si>
  <si>
    <t>5.  Alternatively, lessees can opt to pay the lump sum land price upon acceptance of offer, subject to JTC's consent​. Please consult our Marketing Officers for more information.</t>
  </si>
  <si>
    <t>7. Rates indicated may change at the point of offer due to changes in market conditions.</t>
  </si>
  <si>
    <t>8. The rates and other information contained herein are applicable at time of printing and are subject to change without prior notice</t>
  </si>
  <si>
    <t>6.  Lessee shall bear and pay property tax to the Inland Revenue Authority of Singapore (IRAS) directly.</t>
  </si>
  <si>
    <t>Tuas Biomedical Park</t>
  </si>
  <si>
    <t xml:space="preserve">Up to PR 1.5 </t>
  </si>
  <si>
    <t xml:space="preserve">Toh Tuck LogisPark </t>
  </si>
  <si>
    <t xml:space="preserve">Up to PR 2.5 </t>
  </si>
  <si>
    <t xml:space="preserve">Toh Guan LogisPark </t>
  </si>
  <si>
    <t>Up to PR 1.7</t>
  </si>
  <si>
    <t>Tampines LogisPark</t>
  </si>
  <si>
    <t>Sunview</t>
  </si>
  <si>
    <t>Seletar Aerospace Park - Runway Access Land</t>
  </si>
  <si>
    <t>Seletar Aerospace Park - Non- Runway Access Land</t>
  </si>
  <si>
    <t>Inland (Up to PR 1.0)</t>
  </si>
  <si>
    <t>Offshore Marine Centre 2</t>
  </si>
  <si>
    <t xml:space="preserve">Offshore Marine Centre </t>
  </si>
  <si>
    <t>Loyang Drive (North)</t>
  </si>
  <si>
    <t>Loyang Drive (South)</t>
  </si>
  <si>
    <t xml:space="preserve">Clementi West LogisPark </t>
  </si>
  <si>
    <t xml:space="preserve">Up to PR 2.0 </t>
  </si>
  <si>
    <t>Changi (South) International LogisPark</t>
  </si>
  <si>
    <t>Changi (North) International LogisPark - Runway Access Land</t>
  </si>
  <si>
    <t xml:space="preserve">Up to PR 1.6 </t>
  </si>
  <si>
    <t xml:space="preserve">Up to PR 1.2 </t>
  </si>
  <si>
    <t>Changi (North) International LogisPark</t>
  </si>
  <si>
    <t xml:space="preserve">   </t>
  </si>
  <si>
    <r>
      <t>Airport Logistics Park of Singapore</t>
    </r>
    <r>
      <rPr>
        <b/>
        <vertAlign val="superscript"/>
        <sz val="12"/>
        <rFont val="Arial"/>
        <family val="2"/>
      </rPr>
      <t xml:space="preserve"> </t>
    </r>
  </si>
  <si>
    <r>
      <t xml:space="preserve">(WITH EFFECT FROM 1 </t>
    </r>
    <r>
      <rPr>
        <b/>
        <sz val="12"/>
        <color theme="1"/>
        <rFont val="Arial"/>
        <family val="2"/>
      </rPr>
      <t>JUL 2023)</t>
    </r>
  </si>
  <si>
    <t xml:space="preserve"> JTC RENT - SPECIALISED PARK LAND</t>
  </si>
  <si>
    <t xml:space="preserve"> JTC RENT - BUSINESS PARK LAND</t>
  </si>
  <si>
    <t>(WITH EFFECT FROM 1 JUL 2023)</t>
  </si>
  <si>
    <t xml:space="preserve">Changi Business Park </t>
  </si>
  <si>
    <t>R-IL-BP01-01</t>
  </si>
  <si>
    <t>R-IL-BP01-02</t>
  </si>
  <si>
    <t>R-IL-BP01-03</t>
  </si>
  <si>
    <t>R-IL-BP01-04</t>
  </si>
  <si>
    <t>R-IL-BP01-05</t>
  </si>
  <si>
    <t xml:space="preserve">CleanTech Park </t>
  </si>
  <si>
    <t>R-IL-BP03-01</t>
  </si>
  <si>
    <t xml:space="preserve">International Business Park </t>
  </si>
  <si>
    <t>R-IL-BP02-01</t>
  </si>
  <si>
    <t>R-IL-BP02-02</t>
  </si>
  <si>
    <t>JTC WATERFRONT FEE</t>
  </si>
  <si>
    <t>Type</t>
  </si>
  <si>
    <t>Land Rent wo GST ($ psm pa) - to remove</t>
  </si>
  <si>
    <t>GST - to remove</t>
  </si>
  <si>
    <t>Land Rent w GST
($psm pa) - to remove</t>
  </si>
  <si>
    <t>Waterfrontage Fees w GST
($per metre run pa)</t>
  </si>
  <si>
    <t>Jurong</t>
  </si>
  <si>
    <t>1,117 to 1,677</t>
  </si>
  <si>
    <t>Important Notes (Waterfront):</t>
  </si>
  <si>
    <t>1. Rent and service charge will be computed based on ($per sqm per annum / GST / 12) x area + GST 
eg. ($17.31/1.08/12) x 1000 sqm + 8%</t>
  </si>
  <si>
    <t>2. Waterfrontage fees are payable for waterfront sites.</t>
  </si>
  <si>
    <t>3. Under the Rental Scheme, waterfront fee is payable monthly in advance, and will be revised to the prevailing JTC's posted rate with a 5.5% escalation cap annually. </t>
  </si>
  <si>
    <t>4. The waterfront fees and other information contained herein are applicable at time of printing and are subject to change without prior notice.</t>
  </si>
  <si>
    <t>5.  Rates indicated may change at the point of offer due to changes in market conditions.​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</si>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</sst>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sz val="10"/>
      <color theme="0"/>
      <name val="Arial"/>
      <family val="2"/>
    </font>
    <font>
      <sz val="12"/>
      <color rgb="FF0000FF"/>
      <name val="Arial"/>
      <family val="2"/>
    </font>
    <font>
      <sz val="9"/>
      <name val="Arial Italic"/>
    </font>
    <font>
      <b/>
      <i/>
      <sz val="9"/>
      <color rgb="FF333333"/>
      <name val="Arial Italic"/>
    </font>
    <font>
      <i/>
      <sz val="9"/>
      <color rgb="FF666666"/>
      <name val="Arial Italic"/>
    </font>
    <font>
      <sz val="12"/>
      <color theme="1"/>
      <name val="Arial"/>
      <family val="2"/>
    </font>
    <font>
      <b/>
      <vertAlign val="superscript"/>
      <sz val="12"/>
      <name val="Arial"/>
      <family val="2"/>
    </font>
    <font>
      <sz val="12"/>
      <color indexed="12"/>
      <name val="Arial"/>
      <family val="2"/>
    </font>
    <font>
      <b/>
      <i/>
      <sz val="9"/>
      <color rgb="FF333333"/>
      <name val="Arial"/>
      <family val="2"/>
    </font>
    <font>
      <i/>
      <sz val="9"/>
      <color rgb="FF666666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 indent="1"/>
    </xf>
    <xf numFmtId="2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 indent="2"/>
    </xf>
    <xf numFmtId="0" fontId="3" fillId="0" borderId="0" xfId="0" applyFont="1" applyAlignment="1">
      <alignment vertical="top"/>
    </xf>
    <xf numFmtId="2" fontId="8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indent="2"/>
    </xf>
    <xf numFmtId="0" fontId="8" fillId="0" borderId="3" xfId="0" applyFont="1" applyBorder="1"/>
    <xf numFmtId="0" fontId="4" fillId="0" borderId="3" xfId="0" applyFont="1" applyBorder="1" applyAlignment="1">
      <alignment horizontal="left" vertical="top" indent="1"/>
    </xf>
    <xf numFmtId="0" fontId="3" fillId="0" borderId="4" xfId="0" applyFont="1" applyBorder="1" applyAlignment="1">
      <alignment horizontal="left" vertical="top" wrapText="1" indent="2"/>
    </xf>
    <xf numFmtId="2" fontId="3" fillId="0" borderId="4" xfId="0" applyNumberFormat="1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2" fontId="8" fillId="0" borderId="3" xfId="0" applyNumberFormat="1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2" fontId="3" fillId="0" borderId="5" xfId="0" applyNumberFormat="1" applyFont="1" applyBorder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 wrapText="1" indent="1"/>
    </xf>
    <xf numFmtId="2" fontId="3" fillId="0" borderId="3" xfId="2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 indent="1"/>
    </xf>
    <xf numFmtId="2" fontId="8" fillId="0" borderId="3" xfId="3" applyNumberFormat="1" applyFont="1" applyFill="1" applyBorder="1" applyAlignment="1">
      <alignment horizontal="center" vertical="top" wrapText="1"/>
    </xf>
    <xf numFmtId="0" fontId="3" fillId="0" borderId="7" xfId="0" applyFont="1" applyBorder="1"/>
    <xf numFmtId="0" fontId="2" fillId="0" borderId="0" xfId="0" applyFont="1"/>
    <xf numFmtId="2" fontId="8" fillId="0" borderId="4" xfId="0" applyNumberFormat="1" applyFont="1" applyBorder="1" applyAlignment="1">
      <alignment horizontal="center" vertical="top" wrapText="1"/>
    </xf>
    <xf numFmtId="0" fontId="4" fillId="0" borderId="7" xfId="0" applyFont="1" applyBorder="1"/>
    <xf numFmtId="2" fontId="3" fillId="0" borderId="3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6" fillId="2" borderId="9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center" vertical="top"/>
    </xf>
    <xf numFmtId="0" fontId="7" fillId="3" borderId="11" xfId="1" applyFont="1" applyFill="1" applyBorder="1" applyAlignment="1">
      <alignment vertical="center"/>
    </xf>
    <xf numFmtId="0" fontId="3" fillId="0" borderId="10" xfId="0" applyFont="1" applyBorder="1" applyAlignment="1">
      <alignment horizontal="left" vertical="top" wrapText="1" indent="1"/>
    </xf>
    <xf numFmtId="4" fontId="3" fillId="0" borderId="3" xfId="0" applyNumberFormat="1" applyFont="1" applyBorder="1" applyAlignment="1">
      <alignment horizontal="center" vertical="top"/>
    </xf>
    <xf numFmtId="9" fontId="3" fillId="0" borderId="0" xfId="4" applyFont="1" applyBorder="1"/>
    <xf numFmtId="0" fontId="7" fillId="0" borderId="11" xfId="0" applyFont="1" applyBorder="1"/>
    <xf numFmtId="0" fontId="3" fillId="0" borderId="10" xfId="0" applyFont="1" applyBorder="1"/>
    <xf numFmtId="0" fontId="3" fillId="0" borderId="12" xfId="0" applyFont="1" applyBorder="1" applyAlignment="1">
      <alignment horizontal="left" vertical="top" wrapText="1" indent="1"/>
    </xf>
    <xf numFmtId="0" fontId="14" fillId="0" borderId="4" xfId="0" applyFont="1" applyBorder="1" applyAlignment="1">
      <alignment horizontal="center" vertical="top"/>
    </xf>
    <xf numFmtId="0" fontId="3" fillId="0" borderId="0" xfId="0" applyFont="1" applyAlignment="1">
      <alignment horizontal="left" vertical="top" wrapText="1" indent="1"/>
    </xf>
    <xf numFmtId="0" fontId="1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top" wrapText="1" indent="1"/>
    </xf>
    <xf numFmtId="1" fontId="3" fillId="0" borderId="1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 indent="1"/>
    </xf>
    <xf numFmtId="1" fontId="3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" fontId="3" fillId="0" borderId="0" xfId="0" applyNumberFormat="1" applyFont="1"/>
    <xf numFmtId="0" fontId="4" fillId="0" borderId="0" xfId="0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left" vertical="center" wrapText="1" inden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3" xfId="2" applyNumberFormat="1" applyFont="1" applyBorder="1" applyAlignment="1">
      <alignment horizontal="center" vertical="center" wrapText="1"/>
    </xf>
    <xf numFmtId="2" fontId="3" fillId="0" borderId="3" xfId="2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 inden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4" xfId="2" applyNumberFormat="1" applyFont="1" applyBorder="1" applyAlignment="1">
      <alignment horizontal="center" vertical="center" wrapText="1"/>
    </xf>
  </cellXfs>
  <cellStyles count="5">
    <cellStyle name="Currency 3" xfId="3" xr:uid="{F1ED1D49-9EFC-4376-BBF3-03DF7CEFC7C6}"/>
    <cellStyle name="Normal" xfId="0" builtinId="0"/>
    <cellStyle name="Normal 2" xfId="2" xr:uid="{99CB51E7-A111-4311-B930-B01C87FD7E37}"/>
    <cellStyle name="Normal 5" xfId="1" xr:uid="{FBE09B62-3531-4255-98E4-8E80A624BA61}"/>
    <cellStyle name="Percent 2" xfId="4" xr:uid="{D511710A-BC26-43AB-8C27-788053EF3E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5251B-4ED1-4720-8DB9-381B07D31A06}">
  <dimension ref="B1:G149"/>
  <sheetViews>
    <sheetView showGridLines="0" tabSelected="1" zoomScaleNormal="100" zoomScaleSheetLayoutView="100" workbookViewId="0">
      <pane ySplit="4" topLeftCell="A5" activePane="bottomLeft" state="frozen"/>
      <selection activeCell="Q61" sqref="Q61"/>
      <selection pane="bottomLeft" activeCell="E11" sqref="E11"/>
    </sheetView>
  </sheetViews>
  <sheetFormatPr defaultColWidth="8.81640625" defaultRowHeight="15.5" x14ac:dyDescent="0.35"/>
  <cols>
    <col min="1" max="1" width="4.453125" style="1" customWidth="1"/>
    <col min="2" max="2" width="56.26953125" style="1" customWidth="1"/>
    <col min="3" max="3" width="24.81640625" style="3" customWidth="1"/>
    <col min="4" max="4" width="1.453125" style="1" customWidth="1"/>
    <col min="5" max="16384" width="8.81640625" style="1"/>
  </cols>
  <sheetData>
    <row r="1" spans="2:7" x14ac:dyDescent="0.35">
      <c r="B1" s="65" t="s">
        <v>0</v>
      </c>
      <c r="C1" s="65"/>
    </row>
    <row r="2" spans="2:7" ht="17.25" customHeight="1" x14ac:dyDescent="0.35">
      <c r="B2" s="65" t="s">
        <v>1</v>
      </c>
      <c r="C2" s="65"/>
    </row>
    <row r="3" spans="2:7" ht="10" customHeight="1" thickBot="1" x14ac:dyDescent="0.4"/>
    <row r="4" spans="2:7" s="4" customFormat="1" ht="34" customHeight="1" thickBot="1" x14ac:dyDescent="0.3">
      <c r="B4" s="5" t="s">
        <v>2</v>
      </c>
      <c r="C4" s="6" t="s">
        <v>3</v>
      </c>
    </row>
    <row r="5" spans="2:7" ht="20.25" customHeight="1" x14ac:dyDescent="0.35">
      <c r="B5" s="7" t="s">
        <v>4</v>
      </c>
      <c r="C5" s="8"/>
    </row>
    <row r="6" spans="2:7" ht="20.25" customHeight="1" x14ac:dyDescent="0.35">
      <c r="B6" s="9" t="s">
        <v>5</v>
      </c>
      <c r="C6" s="8">
        <v>60.31</v>
      </c>
    </row>
    <row r="7" spans="2:7" s="10" customFormat="1" ht="20.25" customHeight="1" x14ac:dyDescent="0.35">
      <c r="B7" s="7" t="s">
        <v>6</v>
      </c>
      <c r="C7" s="11" t="s">
        <v>121</v>
      </c>
      <c r="G7" s="1"/>
    </row>
    <row r="8" spans="2:7" s="10" customFormat="1" ht="20.25" customHeight="1" x14ac:dyDescent="0.35">
      <c r="B8" s="12" t="s">
        <v>5</v>
      </c>
      <c r="C8" s="8">
        <v>36.83</v>
      </c>
      <c r="G8" s="1"/>
    </row>
    <row r="9" spans="2:7" ht="20.25" customHeight="1" x14ac:dyDescent="0.35">
      <c r="B9" s="7" t="s">
        <v>7</v>
      </c>
      <c r="C9" s="11" t="s">
        <v>121</v>
      </c>
    </row>
    <row r="10" spans="2:7" ht="20.25" customHeight="1" x14ac:dyDescent="0.35">
      <c r="B10" s="9" t="s">
        <v>5</v>
      </c>
      <c r="C10" s="8">
        <v>60.53</v>
      </c>
    </row>
    <row r="11" spans="2:7" ht="20.25" customHeight="1" x14ac:dyDescent="0.35">
      <c r="B11" s="7" t="s">
        <v>8</v>
      </c>
      <c r="C11" s="8" t="s">
        <v>121</v>
      </c>
    </row>
    <row r="12" spans="2:7" ht="20.25" customHeight="1" x14ac:dyDescent="0.35">
      <c r="B12" s="9" t="s">
        <v>5</v>
      </c>
      <c r="C12" s="8">
        <v>57.6</v>
      </c>
    </row>
    <row r="13" spans="2:7" ht="20.25" customHeight="1" x14ac:dyDescent="0.35">
      <c r="B13" s="7" t="s">
        <v>9</v>
      </c>
      <c r="C13" s="8" t="s">
        <v>121</v>
      </c>
    </row>
    <row r="14" spans="2:7" ht="20.25" customHeight="1" x14ac:dyDescent="0.35">
      <c r="B14" s="9" t="s">
        <v>5</v>
      </c>
      <c r="C14" s="8">
        <v>60.53</v>
      </c>
    </row>
    <row r="15" spans="2:7" ht="20.25" customHeight="1" x14ac:dyDescent="0.35">
      <c r="B15" s="7" t="s">
        <v>10</v>
      </c>
      <c r="C15" s="13" t="s">
        <v>121</v>
      </c>
    </row>
    <row r="16" spans="2:7" ht="20.25" customHeight="1" x14ac:dyDescent="0.35">
      <c r="B16" s="9" t="s">
        <v>5</v>
      </c>
      <c r="C16" s="8">
        <v>50.44</v>
      </c>
    </row>
    <row r="17" spans="2:7" ht="20.25" customHeight="1" x14ac:dyDescent="0.35">
      <c r="B17" s="7" t="s">
        <v>11</v>
      </c>
      <c r="C17" s="11" t="s">
        <v>121</v>
      </c>
    </row>
    <row r="18" spans="2:7" ht="20.25" customHeight="1" x14ac:dyDescent="0.35">
      <c r="B18" s="9" t="s">
        <v>5</v>
      </c>
      <c r="C18" s="8">
        <v>41.29</v>
      </c>
    </row>
    <row r="19" spans="2:7" s="10" customFormat="1" ht="20.25" customHeight="1" x14ac:dyDescent="0.35">
      <c r="B19" s="14" t="s">
        <v>12</v>
      </c>
      <c r="C19" s="11" t="s">
        <v>121</v>
      </c>
      <c r="G19" s="1"/>
    </row>
    <row r="20" spans="2:7" s="10" customFormat="1" ht="20.25" customHeight="1" x14ac:dyDescent="0.35">
      <c r="B20" s="12" t="s">
        <v>13</v>
      </c>
      <c r="C20" s="8">
        <v>24.75</v>
      </c>
      <c r="G20" s="1"/>
    </row>
    <row r="21" spans="2:7" s="10" customFormat="1" ht="20.25" customHeight="1" x14ac:dyDescent="0.35">
      <c r="B21" s="12" t="s">
        <v>14</v>
      </c>
      <c r="C21" s="8">
        <v>29.59</v>
      </c>
      <c r="G21" s="1"/>
    </row>
    <row r="22" spans="2:7" s="10" customFormat="1" ht="20.25" customHeight="1" x14ac:dyDescent="0.35">
      <c r="B22" s="12" t="s">
        <v>5</v>
      </c>
      <c r="C22" s="8">
        <v>36.4</v>
      </c>
      <c r="G22" s="1"/>
    </row>
    <row r="23" spans="2:7" s="10" customFormat="1" ht="20.25" customHeight="1" x14ac:dyDescent="0.35">
      <c r="B23" s="12" t="s">
        <v>15</v>
      </c>
      <c r="C23" s="8">
        <v>39</v>
      </c>
      <c r="G23" s="1"/>
    </row>
    <row r="24" spans="2:7" s="10" customFormat="1" ht="20.25" customHeight="1" x14ac:dyDescent="0.35">
      <c r="B24" s="12" t="s">
        <v>16</v>
      </c>
      <c r="C24" s="8">
        <v>43.52</v>
      </c>
      <c r="G24" s="1"/>
    </row>
    <row r="25" spans="2:7" s="10" customFormat="1" ht="20.25" customHeight="1" x14ac:dyDescent="0.35">
      <c r="B25" s="7" t="s">
        <v>17</v>
      </c>
      <c r="C25" s="11" t="s">
        <v>121</v>
      </c>
      <c r="G25" s="1"/>
    </row>
    <row r="26" spans="2:7" s="10" customFormat="1" ht="20.25" customHeight="1" x14ac:dyDescent="0.35">
      <c r="B26" s="9" t="s">
        <v>18</v>
      </c>
      <c r="C26" s="8">
        <v>18.190000000000001</v>
      </c>
      <c r="G26" s="1"/>
    </row>
    <row r="27" spans="2:7" s="10" customFormat="1" ht="20.25" customHeight="1" x14ac:dyDescent="0.35">
      <c r="B27" s="9" t="s">
        <v>19</v>
      </c>
      <c r="C27" s="8">
        <v>21.64</v>
      </c>
      <c r="G27" s="1"/>
    </row>
    <row r="28" spans="2:7" s="10" customFormat="1" ht="20.25" customHeight="1" x14ac:dyDescent="0.35">
      <c r="B28" s="9" t="s">
        <v>20</v>
      </c>
      <c r="C28" s="8">
        <v>24.74</v>
      </c>
      <c r="G28" s="1"/>
    </row>
    <row r="29" spans="2:7" s="10" customFormat="1" ht="20.25" customHeight="1" x14ac:dyDescent="0.35">
      <c r="B29" s="9" t="s">
        <v>14</v>
      </c>
      <c r="C29" s="8">
        <v>28.19</v>
      </c>
      <c r="G29" s="1"/>
    </row>
    <row r="30" spans="2:7" s="10" customFormat="1" ht="20.25" customHeight="1" x14ac:dyDescent="0.35">
      <c r="B30" s="9" t="s">
        <v>5</v>
      </c>
      <c r="C30" s="8">
        <v>31.91</v>
      </c>
      <c r="G30" s="1"/>
    </row>
    <row r="31" spans="2:7" s="10" customFormat="1" ht="20.25" customHeight="1" x14ac:dyDescent="0.35">
      <c r="B31" s="7" t="s">
        <v>21</v>
      </c>
      <c r="C31" s="11" t="s">
        <v>121</v>
      </c>
      <c r="G31" s="1"/>
    </row>
    <row r="32" spans="2:7" s="10" customFormat="1" ht="20.25" customHeight="1" x14ac:dyDescent="0.35">
      <c r="B32" s="9" t="s">
        <v>18</v>
      </c>
      <c r="C32" s="8">
        <v>25.73</v>
      </c>
      <c r="G32" s="1"/>
    </row>
    <row r="33" spans="2:7" s="10" customFormat="1" ht="20.25" customHeight="1" x14ac:dyDescent="0.35">
      <c r="B33" s="9" t="s">
        <v>19</v>
      </c>
      <c r="C33" s="8">
        <v>30.63</v>
      </c>
      <c r="G33" s="1"/>
    </row>
    <row r="34" spans="2:7" s="10" customFormat="1" ht="20.25" customHeight="1" x14ac:dyDescent="0.35">
      <c r="B34" s="9" t="s">
        <v>20</v>
      </c>
      <c r="C34" s="8">
        <v>34.99</v>
      </c>
      <c r="G34" s="1"/>
    </row>
    <row r="35" spans="2:7" s="10" customFormat="1" ht="20.25" customHeight="1" x14ac:dyDescent="0.35">
      <c r="B35" s="9" t="s">
        <v>14</v>
      </c>
      <c r="C35" s="8">
        <v>39.880000000000003</v>
      </c>
      <c r="G35" s="1"/>
    </row>
    <row r="36" spans="2:7" s="10" customFormat="1" ht="20.25" customHeight="1" thickBot="1" x14ac:dyDescent="0.4">
      <c r="B36" s="15" t="s">
        <v>5</v>
      </c>
      <c r="C36" s="16">
        <v>45.01</v>
      </c>
      <c r="G36" s="1"/>
    </row>
    <row r="37" spans="2:7" s="10" customFormat="1" ht="20.25" customHeight="1" x14ac:dyDescent="0.35">
      <c r="B37" s="7" t="s">
        <v>22</v>
      </c>
      <c r="C37" s="11" t="s">
        <v>121</v>
      </c>
      <c r="G37" s="1"/>
    </row>
    <row r="38" spans="2:7" s="10" customFormat="1" ht="20.25" customHeight="1" x14ac:dyDescent="0.35">
      <c r="B38" s="9" t="s">
        <v>23</v>
      </c>
      <c r="C38" s="8">
        <v>18.57</v>
      </c>
      <c r="G38" s="1"/>
    </row>
    <row r="39" spans="2:7" s="10" customFormat="1" ht="20.25" customHeight="1" x14ac:dyDescent="0.35">
      <c r="B39" s="9" t="s">
        <v>13</v>
      </c>
      <c r="C39" s="8">
        <v>22.18</v>
      </c>
      <c r="G39" s="1"/>
    </row>
    <row r="40" spans="2:7" s="10" customFormat="1" ht="20.25" customHeight="1" x14ac:dyDescent="0.35">
      <c r="B40" s="9" t="s">
        <v>20</v>
      </c>
      <c r="C40" s="8">
        <v>25.23</v>
      </c>
      <c r="G40" s="1"/>
    </row>
    <row r="41" spans="2:7" s="10" customFormat="1" ht="20.25" customHeight="1" x14ac:dyDescent="0.35">
      <c r="B41" s="9" t="s">
        <v>14</v>
      </c>
      <c r="C41" s="8">
        <v>28.79</v>
      </c>
      <c r="G41" s="1"/>
    </row>
    <row r="42" spans="2:7" s="10" customFormat="1" ht="20.25" customHeight="1" x14ac:dyDescent="0.35">
      <c r="B42" s="9" t="s">
        <v>5</v>
      </c>
      <c r="C42" s="8">
        <v>32.49</v>
      </c>
      <c r="G42" s="1"/>
    </row>
    <row r="43" spans="2:7" ht="20.25" customHeight="1" x14ac:dyDescent="0.35">
      <c r="B43" s="7" t="s">
        <v>24</v>
      </c>
      <c r="C43" s="11" t="s">
        <v>121</v>
      </c>
    </row>
    <row r="44" spans="2:7" ht="20.25" customHeight="1" x14ac:dyDescent="0.35">
      <c r="B44" s="9" t="s">
        <v>5</v>
      </c>
      <c r="C44" s="8">
        <v>58.87</v>
      </c>
    </row>
    <row r="45" spans="2:7" s="10" customFormat="1" ht="20.25" customHeight="1" x14ac:dyDescent="0.35">
      <c r="B45" s="7" t="s">
        <v>25</v>
      </c>
      <c r="C45" s="11" t="s">
        <v>121</v>
      </c>
      <c r="G45" s="1"/>
    </row>
    <row r="46" spans="2:7" s="10" customFormat="1" ht="20.25" customHeight="1" x14ac:dyDescent="0.35">
      <c r="B46" s="12" t="s">
        <v>23</v>
      </c>
      <c r="C46" s="8">
        <v>20.52</v>
      </c>
      <c r="G46" s="1"/>
    </row>
    <row r="47" spans="2:7" s="10" customFormat="1" ht="20.25" customHeight="1" x14ac:dyDescent="0.35">
      <c r="B47" s="9" t="s">
        <v>13</v>
      </c>
      <c r="C47" s="8">
        <v>24.42</v>
      </c>
      <c r="G47" s="1"/>
    </row>
    <row r="48" spans="2:7" s="10" customFormat="1" ht="20.25" customHeight="1" x14ac:dyDescent="0.35">
      <c r="B48" s="9" t="s">
        <v>20</v>
      </c>
      <c r="C48" s="8">
        <v>27.9</v>
      </c>
      <c r="G48" s="1"/>
    </row>
    <row r="49" spans="2:7" s="10" customFormat="1" ht="20.25" customHeight="1" x14ac:dyDescent="0.35">
      <c r="B49" s="9" t="s">
        <v>14</v>
      </c>
      <c r="C49" s="8">
        <v>28.92</v>
      </c>
      <c r="G49" s="1"/>
    </row>
    <row r="50" spans="2:7" s="10" customFormat="1" ht="20.25" customHeight="1" x14ac:dyDescent="0.35">
      <c r="B50" s="12" t="s">
        <v>5</v>
      </c>
      <c r="C50" s="8">
        <v>31.82</v>
      </c>
      <c r="G50" s="1"/>
    </row>
    <row r="51" spans="2:7" ht="20.25" customHeight="1" x14ac:dyDescent="0.35">
      <c r="B51" s="7" t="s">
        <v>26</v>
      </c>
      <c r="C51" s="11" t="s">
        <v>121</v>
      </c>
    </row>
    <row r="52" spans="2:7" ht="20.25" customHeight="1" x14ac:dyDescent="0.35">
      <c r="B52" s="9" t="s">
        <v>5</v>
      </c>
      <c r="C52" s="8">
        <v>79.19</v>
      </c>
    </row>
    <row r="53" spans="2:7" ht="20.25" customHeight="1" x14ac:dyDescent="0.35">
      <c r="B53" s="7" t="s">
        <v>27</v>
      </c>
      <c r="C53" s="13" t="s">
        <v>121</v>
      </c>
    </row>
    <row r="54" spans="2:7" ht="20.25" customHeight="1" x14ac:dyDescent="0.35">
      <c r="B54" s="9" t="s">
        <v>5</v>
      </c>
      <c r="C54" s="8">
        <v>60.21</v>
      </c>
    </row>
    <row r="55" spans="2:7" ht="20.25" customHeight="1" x14ac:dyDescent="0.35">
      <c r="B55" s="7" t="s">
        <v>28</v>
      </c>
      <c r="C55" s="11" t="s">
        <v>121</v>
      </c>
    </row>
    <row r="56" spans="2:7" ht="20.25" customHeight="1" x14ac:dyDescent="0.35">
      <c r="B56" s="9" t="s">
        <v>5</v>
      </c>
      <c r="C56" s="8">
        <v>68.08</v>
      </c>
    </row>
    <row r="57" spans="2:7" ht="31" x14ac:dyDescent="0.35">
      <c r="B57" s="7" t="s">
        <v>29</v>
      </c>
      <c r="C57" s="13" t="s">
        <v>121</v>
      </c>
    </row>
    <row r="58" spans="2:7" ht="19" customHeight="1" x14ac:dyDescent="0.35">
      <c r="B58" s="9" t="s">
        <v>5</v>
      </c>
      <c r="C58" s="8">
        <v>75.09</v>
      </c>
    </row>
    <row r="59" spans="2:7" x14ac:dyDescent="0.35">
      <c r="B59" s="7" t="s">
        <v>30</v>
      </c>
      <c r="C59" s="13" t="s">
        <v>121</v>
      </c>
    </row>
    <row r="60" spans="2:7" ht="20.25" customHeight="1" x14ac:dyDescent="0.35">
      <c r="B60" s="9" t="s">
        <v>5</v>
      </c>
      <c r="C60" s="8">
        <v>71.25</v>
      </c>
    </row>
    <row r="61" spans="2:7" s="10" customFormat="1" ht="20.25" customHeight="1" x14ac:dyDescent="0.35">
      <c r="B61" s="7" t="s">
        <v>31</v>
      </c>
      <c r="C61" s="11" t="s">
        <v>121</v>
      </c>
      <c r="G61" s="1"/>
    </row>
    <row r="62" spans="2:7" s="10" customFormat="1" ht="20.25" customHeight="1" x14ac:dyDescent="0.35">
      <c r="B62" s="9" t="s">
        <v>23</v>
      </c>
      <c r="C62" s="8">
        <v>15.8</v>
      </c>
      <c r="G62" s="1"/>
    </row>
    <row r="63" spans="2:7" s="10" customFormat="1" ht="20.25" customHeight="1" x14ac:dyDescent="0.35">
      <c r="B63" s="9" t="s">
        <v>13</v>
      </c>
      <c r="C63" s="8">
        <v>18.82</v>
      </c>
      <c r="G63" s="1"/>
    </row>
    <row r="64" spans="2:7" s="10" customFormat="1" ht="20.25" customHeight="1" x14ac:dyDescent="0.35">
      <c r="B64" s="9" t="s">
        <v>14</v>
      </c>
      <c r="C64" s="8">
        <v>22.89</v>
      </c>
      <c r="G64" s="1"/>
    </row>
    <row r="65" spans="2:7" s="10" customFormat="1" ht="20.25" customHeight="1" x14ac:dyDescent="0.35">
      <c r="B65" s="9" t="s">
        <v>5</v>
      </c>
      <c r="C65" s="8">
        <v>25.07</v>
      </c>
      <c r="G65" s="1"/>
    </row>
    <row r="66" spans="2:7" ht="20.25" customHeight="1" x14ac:dyDescent="0.35">
      <c r="B66" s="7" t="s">
        <v>32</v>
      </c>
      <c r="C66" s="11" t="s">
        <v>121</v>
      </c>
    </row>
    <row r="67" spans="2:7" ht="20.25" customHeight="1" x14ac:dyDescent="0.35">
      <c r="B67" s="9" t="s">
        <v>5</v>
      </c>
      <c r="C67" s="8">
        <v>40.450000000000003</v>
      </c>
    </row>
    <row r="68" spans="2:7" s="10" customFormat="1" ht="20.25" customHeight="1" x14ac:dyDescent="0.35">
      <c r="B68" s="7" t="s">
        <v>33</v>
      </c>
      <c r="C68" s="11" t="s">
        <v>121</v>
      </c>
      <c r="G68" s="1"/>
    </row>
    <row r="69" spans="2:7" s="10" customFormat="1" ht="20.25" customHeight="1" thickBot="1" x14ac:dyDescent="0.4">
      <c r="B69" s="15" t="s">
        <v>5</v>
      </c>
      <c r="C69" s="16">
        <v>25.14</v>
      </c>
      <c r="G69" s="1"/>
    </row>
    <row r="70" spans="2:7" s="10" customFormat="1" ht="20.25" customHeight="1" x14ac:dyDescent="0.35">
      <c r="B70" s="7" t="s">
        <v>34</v>
      </c>
      <c r="C70" s="11" t="s">
        <v>121</v>
      </c>
      <c r="G70" s="1"/>
    </row>
    <row r="71" spans="2:7" ht="20.25" customHeight="1" x14ac:dyDescent="0.35">
      <c r="B71" s="9" t="s">
        <v>23</v>
      </c>
      <c r="C71" s="8">
        <v>22.09</v>
      </c>
    </row>
    <row r="72" spans="2:7" s="10" customFormat="1" ht="20.25" customHeight="1" x14ac:dyDescent="0.35">
      <c r="B72" s="7" t="s">
        <v>35</v>
      </c>
      <c r="C72" s="11" t="s">
        <v>121</v>
      </c>
      <c r="G72" s="1"/>
    </row>
    <row r="73" spans="2:7" s="10" customFormat="1" ht="20.25" customHeight="1" x14ac:dyDescent="0.35">
      <c r="B73" s="9" t="s">
        <v>5</v>
      </c>
      <c r="C73" s="8">
        <v>24.97</v>
      </c>
      <c r="G73" s="1"/>
    </row>
    <row r="74" spans="2:7" s="10" customFormat="1" ht="20.25" customHeight="1" x14ac:dyDescent="0.35">
      <c r="B74" s="7" t="s">
        <v>36</v>
      </c>
      <c r="C74" s="17" t="s">
        <v>121</v>
      </c>
      <c r="G74" s="1"/>
    </row>
    <row r="75" spans="2:7" s="10" customFormat="1" ht="20.25" customHeight="1" x14ac:dyDescent="0.35">
      <c r="B75" s="9" t="s">
        <v>5</v>
      </c>
      <c r="C75" s="8">
        <v>27.13</v>
      </c>
      <c r="G75" s="1"/>
    </row>
    <row r="76" spans="2:7" s="10" customFormat="1" x14ac:dyDescent="0.35">
      <c r="B76" s="7" t="s">
        <v>37</v>
      </c>
      <c r="C76" s="11" t="s">
        <v>121</v>
      </c>
      <c r="G76" s="1"/>
    </row>
    <row r="77" spans="2:7" s="10" customFormat="1" ht="20.25" customHeight="1" x14ac:dyDescent="0.35">
      <c r="B77" s="12" t="s">
        <v>5</v>
      </c>
      <c r="C77" s="8">
        <v>36.03</v>
      </c>
      <c r="G77" s="1"/>
    </row>
    <row r="78" spans="2:7" ht="20.25" customHeight="1" x14ac:dyDescent="0.35">
      <c r="B78" s="7" t="s">
        <v>38</v>
      </c>
      <c r="C78" s="13" t="s">
        <v>121</v>
      </c>
    </row>
    <row r="79" spans="2:7" ht="20.25" customHeight="1" x14ac:dyDescent="0.35">
      <c r="B79" s="9" t="s">
        <v>5</v>
      </c>
      <c r="C79" s="8">
        <v>79.19</v>
      </c>
    </row>
    <row r="80" spans="2:7" x14ac:dyDescent="0.35">
      <c r="B80" s="7" t="s">
        <v>39</v>
      </c>
      <c r="C80" s="13" t="s">
        <v>121</v>
      </c>
    </row>
    <row r="81" spans="2:7" ht="20.25" customHeight="1" x14ac:dyDescent="0.35">
      <c r="B81" s="9" t="s">
        <v>5</v>
      </c>
      <c r="C81" s="8">
        <v>60.31</v>
      </c>
    </row>
    <row r="82" spans="2:7" s="10" customFormat="1" ht="20.25" customHeight="1" x14ac:dyDescent="0.35">
      <c r="B82" s="7" t="s">
        <v>40</v>
      </c>
      <c r="C82" s="17" t="s">
        <v>121</v>
      </c>
      <c r="G82" s="1"/>
    </row>
    <row r="83" spans="2:7" s="10" customFormat="1" ht="20.25" customHeight="1" x14ac:dyDescent="0.35">
      <c r="B83" s="9" t="s">
        <v>5</v>
      </c>
      <c r="C83" s="8">
        <v>29.66</v>
      </c>
      <c r="G83" s="1"/>
    </row>
    <row r="84" spans="2:7" ht="20.25" customHeight="1" x14ac:dyDescent="0.35">
      <c r="B84" s="7" t="s">
        <v>41</v>
      </c>
      <c r="C84" s="13" t="s">
        <v>121</v>
      </c>
    </row>
    <row r="85" spans="2:7" ht="20.25" customHeight="1" x14ac:dyDescent="0.35">
      <c r="B85" s="9" t="s">
        <v>5</v>
      </c>
      <c r="C85" s="8">
        <v>57.6</v>
      </c>
    </row>
    <row r="86" spans="2:7" ht="20.25" customHeight="1" x14ac:dyDescent="0.35">
      <c r="B86" s="7" t="s">
        <v>42</v>
      </c>
      <c r="C86" s="11" t="s">
        <v>121</v>
      </c>
    </row>
    <row r="87" spans="2:7" ht="20.25" customHeight="1" x14ac:dyDescent="0.35">
      <c r="B87" s="9" t="s">
        <v>5</v>
      </c>
      <c r="C87" s="8">
        <v>68.03</v>
      </c>
    </row>
    <row r="88" spans="2:7" s="10" customFormat="1" x14ac:dyDescent="0.35">
      <c r="B88" s="7" t="s">
        <v>43</v>
      </c>
      <c r="C88" s="11" t="s">
        <v>121</v>
      </c>
      <c r="G88" s="1"/>
    </row>
    <row r="89" spans="2:7" s="10" customFormat="1" ht="20.25" customHeight="1" x14ac:dyDescent="0.35">
      <c r="B89" s="12" t="s">
        <v>5</v>
      </c>
      <c r="C89" s="8">
        <v>20.71</v>
      </c>
      <c r="G89" s="1"/>
    </row>
    <row r="90" spans="2:7" ht="20.25" customHeight="1" x14ac:dyDescent="0.35">
      <c r="B90" s="7" t="s">
        <v>44</v>
      </c>
      <c r="C90" s="13" t="s">
        <v>121</v>
      </c>
    </row>
    <row r="91" spans="2:7" ht="20.25" customHeight="1" x14ac:dyDescent="0.35">
      <c r="B91" s="9" t="s">
        <v>5</v>
      </c>
      <c r="C91" s="8">
        <v>71.25</v>
      </c>
    </row>
    <row r="92" spans="2:7" ht="20.25" customHeight="1" x14ac:dyDescent="0.35">
      <c r="B92" s="7" t="s">
        <v>45</v>
      </c>
      <c r="C92" s="11" t="s">
        <v>121</v>
      </c>
    </row>
    <row r="93" spans="2:7" ht="20.25" customHeight="1" x14ac:dyDescent="0.35">
      <c r="B93" s="9" t="s">
        <v>5</v>
      </c>
      <c r="C93" s="8">
        <v>45.88</v>
      </c>
    </row>
    <row r="94" spans="2:7" ht="20.149999999999999" customHeight="1" x14ac:dyDescent="0.35">
      <c r="B94" s="7" t="s">
        <v>46</v>
      </c>
      <c r="C94" s="18" t="s">
        <v>121</v>
      </c>
    </row>
    <row r="95" spans="2:7" ht="20.149999999999999" customHeight="1" x14ac:dyDescent="0.35">
      <c r="B95" s="9" t="s">
        <v>5</v>
      </c>
      <c r="C95" s="19">
        <v>42.48</v>
      </c>
    </row>
    <row r="96" spans="2:7" ht="20.25" customHeight="1" x14ac:dyDescent="0.35">
      <c r="B96" s="7" t="s">
        <v>47</v>
      </c>
      <c r="C96" s="13" t="s">
        <v>121</v>
      </c>
    </row>
    <row r="97" spans="2:7" ht="20.25" customHeight="1" x14ac:dyDescent="0.35">
      <c r="B97" s="9" t="s">
        <v>15</v>
      </c>
      <c r="C97" s="8">
        <v>82.4</v>
      </c>
    </row>
    <row r="98" spans="2:7" ht="20.25" customHeight="1" x14ac:dyDescent="0.35">
      <c r="B98" s="7" t="s">
        <v>48</v>
      </c>
      <c r="C98" s="11" t="s">
        <v>121</v>
      </c>
    </row>
    <row r="99" spans="2:7" ht="20.25" customHeight="1" thickBot="1" x14ac:dyDescent="0.4">
      <c r="B99" s="15" t="s">
        <v>5</v>
      </c>
      <c r="C99" s="16">
        <v>75.209999999999994</v>
      </c>
    </row>
    <row r="100" spans="2:7" s="10" customFormat="1" ht="20.25" customHeight="1" x14ac:dyDescent="0.35">
      <c r="B100" s="7" t="s">
        <v>49</v>
      </c>
      <c r="C100" s="20" t="s">
        <v>121</v>
      </c>
      <c r="G100" s="1"/>
    </row>
    <row r="101" spans="2:7" s="10" customFormat="1" ht="20.25" customHeight="1" x14ac:dyDescent="0.35">
      <c r="B101" s="9" t="s">
        <v>23</v>
      </c>
      <c r="C101" s="8">
        <v>12.16</v>
      </c>
      <c r="G101" s="1"/>
    </row>
    <row r="102" spans="2:7" s="10" customFormat="1" ht="20.25" customHeight="1" x14ac:dyDescent="0.35">
      <c r="B102" s="9" t="s">
        <v>13</v>
      </c>
      <c r="C102" s="8">
        <v>14.06</v>
      </c>
      <c r="G102" s="1"/>
    </row>
    <row r="103" spans="2:7" s="10" customFormat="1" ht="20.25" customHeight="1" x14ac:dyDescent="0.35">
      <c r="B103" s="9" t="s">
        <v>20</v>
      </c>
      <c r="C103" s="8">
        <v>16.53</v>
      </c>
      <c r="G103" s="1"/>
    </row>
    <row r="104" spans="2:7" s="10" customFormat="1" ht="20.25" customHeight="1" x14ac:dyDescent="0.35">
      <c r="B104" s="9" t="s">
        <v>14</v>
      </c>
      <c r="C104" s="8">
        <v>18.86</v>
      </c>
      <c r="G104" s="1"/>
    </row>
    <row r="105" spans="2:7" s="10" customFormat="1" ht="20.25" customHeight="1" x14ac:dyDescent="0.35">
      <c r="B105" s="9" t="s">
        <v>5</v>
      </c>
      <c r="C105" s="8">
        <v>21.28</v>
      </c>
      <c r="G105" s="1"/>
    </row>
    <row r="106" spans="2:7" s="10" customFormat="1" ht="20.25" customHeight="1" x14ac:dyDescent="0.35">
      <c r="B106" s="7" t="s">
        <v>50</v>
      </c>
      <c r="C106" s="11" t="s">
        <v>121</v>
      </c>
      <c r="G106" s="1"/>
    </row>
    <row r="107" spans="2:7" s="10" customFormat="1" ht="20.25" customHeight="1" x14ac:dyDescent="0.35">
      <c r="B107" s="12" t="s">
        <v>23</v>
      </c>
      <c r="C107" s="8">
        <v>14.2</v>
      </c>
      <c r="G107" s="1"/>
    </row>
    <row r="108" spans="2:7" s="10" customFormat="1" ht="20.25" customHeight="1" x14ac:dyDescent="0.35">
      <c r="B108" s="12" t="s">
        <v>13</v>
      </c>
      <c r="C108" s="8">
        <v>16.91</v>
      </c>
      <c r="G108" s="1"/>
    </row>
    <row r="109" spans="2:7" s="10" customFormat="1" ht="20.25" customHeight="1" x14ac:dyDescent="0.35">
      <c r="B109" s="7" t="s">
        <v>51</v>
      </c>
      <c r="C109" s="11" t="s">
        <v>121</v>
      </c>
      <c r="G109" s="1"/>
    </row>
    <row r="110" spans="2:7" s="10" customFormat="1" ht="20.25" customHeight="1" x14ac:dyDescent="0.35">
      <c r="B110" s="12" t="s">
        <v>23</v>
      </c>
      <c r="C110" s="8">
        <v>19.68</v>
      </c>
      <c r="G110" s="1"/>
    </row>
    <row r="111" spans="2:7" s="10" customFormat="1" ht="20.25" customHeight="1" x14ac:dyDescent="0.35">
      <c r="B111" s="12" t="s">
        <v>13</v>
      </c>
      <c r="C111" s="8">
        <v>23.4</v>
      </c>
      <c r="G111" s="1"/>
    </row>
    <row r="112" spans="2:7" s="10" customFormat="1" ht="20.25" customHeight="1" x14ac:dyDescent="0.35">
      <c r="B112" s="12" t="s">
        <v>14</v>
      </c>
      <c r="C112" s="8">
        <v>27.97</v>
      </c>
      <c r="G112" s="1"/>
    </row>
    <row r="113" spans="2:7" s="10" customFormat="1" ht="20.25" customHeight="1" x14ac:dyDescent="0.35">
      <c r="B113" s="12" t="s">
        <v>5</v>
      </c>
      <c r="C113" s="8">
        <v>29.7</v>
      </c>
      <c r="G113" s="1"/>
    </row>
    <row r="114" spans="2:7" ht="20.25" customHeight="1" x14ac:dyDescent="0.35">
      <c r="B114" s="7" t="s">
        <v>52</v>
      </c>
      <c r="C114" s="11" t="s">
        <v>121</v>
      </c>
    </row>
    <row r="115" spans="2:7" ht="20.25" customHeight="1" x14ac:dyDescent="0.35">
      <c r="B115" s="9" t="s">
        <v>5</v>
      </c>
      <c r="C115" s="8">
        <v>74.89</v>
      </c>
    </row>
    <row r="116" spans="2:7" s="10" customFormat="1" ht="20.25" customHeight="1" x14ac:dyDescent="0.35">
      <c r="B116" s="7" t="s">
        <v>53</v>
      </c>
      <c r="C116" s="11" t="s">
        <v>121</v>
      </c>
      <c r="G116" s="1"/>
    </row>
    <row r="117" spans="2:7" s="10" customFormat="1" ht="20.25" customHeight="1" x14ac:dyDescent="0.35">
      <c r="B117" s="12" t="s">
        <v>23</v>
      </c>
      <c r="C117" s="8">
        <v>18.059999999999999</v>
      </c>
      <c r="G117" s="1"/>
    </row>
    <row r="118" spans="2:7" s="10" customFormat="1" ht="20.25" customHeight="1" x14ac:dyDescent="0.35">
      <c r="B118" s="12" t="s">
        <v>13</v>
      </c>
      <c r="C118" s="8">
        <v>21.49</v>
      </c>
      <c r="G118" s="1"/>
    </row>
    <row r="119" spans="2:7" s="10" customFormat="1" ht="20.25" customHeight="1" x14ac:dyDescent="0.35">
      <c r="B119" s="12" t="s">
        <v>14</v>
      </c>
      <c r="C119" s="8">
        <v>25.69</v>
      </c>
      <c r="G119" s="1"/>
    </row>
    <row r="120" spans="2:7" s="10" customFormat="1" ht="20.25" customHeight="1" x14ac:dyDescent="0.35">
      <c r="B120" s="12" t="s">
        <v>5</v>
      </c>
      <c r="C120" s="8">
        <v>27.27</v>
      </c>
      <c r="G120" s="1"/>
    </row>
    <row r="121" spans="2:7" s="10" customFormat="1" ht="20.25" customHeight="1" x14ac:dyDescent="0.35">
      <c r="B121" s="7" t="s">
        <v>54</v>
      </c>
      <c r="C121" s="11" t="s">
        <v>121</v>
      </c>
      <c r="G121" s="1"/>
    </row>
    <row r="122" spans="2:7" s="10" customFormat="1" ht="20.25" customHeight="1" x14ac:dyDescent="0.35">
      <c r="B122" s="9" t="s">
        <v>23</v>
      </c>
      <c r="C122" s="8">
        <v>15.7</v>
      </c>
      <c r="G122" s="1"/>
    </row>
    <row r="123" spans="2:7" s="10" customFormat="1" ht="20.25" customHeight="1" x14ac:dyDescent="0.35">
      <c r="B123" s="9" t="s">
        <v>13</v>
      </c>
      <c r="C123" s="8">
        <v>18.690000000000001</v>
      </c>
      <c r="G123" s="1"/>
    </row>
    <row r="124" spans="2:7" s="10" customFormat="1" ht="20.25" customHeight="1" x14ac:dyDescent="0.35">
      <c r="B124" s="9" t="s">
        <v>14</v>
      </c>
      <c r="C124" s="8">
        <v>22.74</v>
      </c>
      <c r="G124" s="1"/>
    </row>
    <row r="125" spans="2:7" s="10" customFormat="1" ht="20.25" customHeight="1" x14ac:dyDescent="0.35">
      <c r="B125" s="9" t="s">
        <v>5</v>
      </c>
      <c r="C125" s="8">
        <v>24.81</v>
      </c>
      <c r="G125" s="1"/>
    </row>
    <row r="126" spans="2:7" s="10" customFormat="1" ht="20.25" customHeight="1" x14ac:dyDescent="0.35">
      <c r="B126" s="7" t="s">
        <v>55</v>
      </c>
      <c r="C126" s="11" t="s">
        <v>121</v>
      </c>
      <c r="G126" s="1"/>
    </row>
    <row r="127" spans="2:7" s="10" customFormat="1" ht="20.25" customHeight="1" x14ac:dyDescent="0.35">
      <c r="B127" s="9" t="s">
        <v>23</v>
      </c>
      <c r="C127" s="8">
        <v>14.2</v>
      </c>
      <c r="G127" s="1"/>
    </row>
    <row r="128" spans="2:7" s="10" customFormat="1" ht="20.25" customHeight="1" x14ac:dyDescent="0.35">
      <c r="B128" s="9" t="s">
        <v>13</v>
      </c>
      <c r="C128" s="8">
        <v>16.91</v>
      </c>
      <c r="G128" s="1"/>
    </row>
    <row r="129" spans="2:7" s="10" customFormat="1" ht="20.25" customHeight="1" x14ac:dyDescent="0.35">
      <c r="B129" s="9" t="s">
        <v>20</v>
      </c>
      <c r="C129" s="8">
        <v>19.309999999999999</v>
      </c>
      <c r="G129" s="1"/>
    </row>
    <row r="130" spans="2:7" s="10" customFormat="1" ht="20.25" customHeight="1" x14ac:dyDescent="0.35">
      <c r="B130" s="9" t="s">
        <v>14</v>
      </c>
      <c r="C130" s="8">
        <v>20.49</v>
      </c>
      <c r="G130" s="1"/>
    </row>
    <row r="131" spans="2:7" s="10" customFormat="1" ht="20.25" customHeight="1" thickBot="1" x14ac:dyDescent="0.4">
      <c r="B131" s="15" t="s">
        <v>5</v>
      </c>
      <c r="C131" s="16">
        <v>21.49</v>
      </c>
      <c r="G131" s="1"/>
    </row>
    <row r="132" spans="2:7" s="10" customFormat="1" ht="20.25" customHeight="1" x14ac:dyDescent="0.35">
      <c r="B132" s="7" t="s">
        <v>56</v>
      </c>
      <c r="C132" s="11" t="s">
        <v>121</v>
      </c>
      <c r="G132" s="1"/>
    </row>
    <row r="133" spans="2:7" s="10" customFormat="1" ht="20.25" customHeight="1" x14ac:dyDescent="0.35">
      <c r="B133" s="9" t="s">
        <v>13</v>
      </c>
      <c r="C133" s="8">
        <v>18.239999999999998</v>
      </c>
      <c r="G133" s="1"/>
    </row>
    <row r="134" spans="2:7" s="10" customFormat="1" ht="20.25" customHeight="1" x14ac:dyDescent="0.35">
      <c r="B134" s="9" t="s">
        <v>14</v>
      </c>
      <c r="C134" s="8">
        <v>23.34</v>
      </c>
      <c r="G134" s="1"/>
    </row>
    <row r="135" spans="2:7" s="10" customFormat="1" ht="20.25" customHeight="1" x14ac:dyDescent="0.35">
      <c r="B135" s="9" t="s">
        <v>5</v>
      </c>
      <c r="C135" s="8">
        <v>25.79</v>
      </c>
      <c r="G135" s="1"/>
    </row>
    <row r="136" spans="2:7" s="10" customFormat="1" ht="20.25" customHeight="1" x14ac:dyDescent="0.35">
      <c r="B136" s="7" t="s">
        <v>57</v>
      </c>
      <c r="C136" s="11" t="s">
        <v>121</v>
      </c>
      <c r="G136" s="1"/>
    </row>
    <row r="137" spans="2:7" s="10" customFormat="1" ht="20.25" customHeight="1" x14ac:dyDescent="0.35">
      <c r="B137" s="9" t="s">
        <v>5</v>
      </c>
      <c r="C137" s="8">
        <v>23.45</v>
      </c>
      <c r="G137" s="1"/>
    </row>
    <row r="138" spans="2:7" s="10" customFormat="1" ht="20.25" customHeight="1" x14ac:dyDescent="0.35">
      <c r="B138" s="7" t="s">
        <v>58</v>
      </c>
      <c r="C138" s="17" t="s">
        <v>121</v>
      </c>
      <c r="G138" s="1"/>
    </row>
    <row r="139" spans="2:7" s="10" customFormat="1" ht="20.25" customHeight="1" thickBot="1" x14ac:dyDescent="0.4">
      <c r="B139" s="15" t="s">
        <v>5</v>
      </c>
      <c r="C139" s="21">
        <v>33.6</v>
      </c>
      <c r="G139" s="1"/>
    </row>
    <row r="141" spans="2:7" s="22" customFormat="1" ht="17.5" customHeight="1" x14ac:dyDescent="0.25">
      <c r="B141" s="23" t="s">
        <v>59</v>
      </c>
    </row>
    <row r="142" spans="2:7" s="22" customFormat="1" ht="26" customHeight="1" x14ac:dyDescent="0.25">
      <c r="B142" s="70" t="s">
        <v>60</v>
      </c>
      <c r="C142" s="70"/>
    </row>
    <row r="143" spans="2:7" s="22" customFormat="1" ht="26" customHeight="1" x14ac:dyDescent="0.25">
      <c r="B143" s="70" t="s">
        <v>61</v>
      </c>
      <c r="C143" s="70"/>
    </row>
    <row r="144" spans="2:7" s="22" customFormat="1" ht="26" customHeight="1" x14ac:dyDescent="0.25">
      <c r="B144" s="70" t="s">
        <v>62</v>
      </c>
      <c r="C144" s="70"/>
    </row>
    <row r="145" spans="2:3" s="22" customFormat="1" ht="26" customHeight="1" x14ac:dyDescent="0.25">
      <c r="B145" s="70" t="s">
        <v>63</v>
      </c>
      <c r="C145" s="70"/>
    </row>
    <row r="146" spans="2:3" s="22" customFormat="1" ht="26" customHeight="1" x14ac:dyDescent="0.25">
      <c r="B146" s="70" t="s">
        <v>64</v>
      </c>
      <c r="C146" s="70"/>
    </row>
    <row r="147" spans="2:3" s="22" customFormat="1" ht="26" customHeight="1" x14ac:dyDescent="0.25">
      <c r="B147" s="70" t="s">
        <v>67</v>
      </c>
      <c r="C147" s="70"/>
    </row>
    <row r="148" spans="2:3" s="22" customFormat="1" ht="26" customHeight="1" x14ac:dyDescent="0.25">
      <c r="B148" s="70" t="s">
        <v>65</v>
      </c>
      <c r="C148" s="70"/>
    </row>
    <row r="149" spans="2:3" s="22" customFormat="1" ht="26" customHeight="1" x14ac:dyDescent="0.25">
      <c r="B149" s="70" t="s">
        <v>66</v>
      </c>
      <c r="C149" s="70"/>
    </row>
  </sheetData>
  <sheetProtection algorithmName="SHA-512" hashValue="YqPmxjuRVL37IDtYIwD0G2P4tfs5aNcEixjF+GRiDWy8ODfVZhp3eJX6doYzCN9lDrmL8rzBkFx9ndD7OmOkaA==" saltValue="q/bkCLLxh4kIN9J9OczxWw==" spinCount="100000" sheet="1" objects="1" scenarios="1"/>
  <mergeCells count="10">
    <mergeCell ref="B146:C146"/>
    <mergeCell ref="B147:C147"/>
    <mergeCell ref="B148:C148"/>
    <mergeCell ref="B149:C149"/>
    <mergeCell ref="B1:C1"/>
    <mergeCell ref="B2:C2"/>
    <mergeCell ref="B142:C142"/>
    <mergeCell ref="B143:C143"/>
    <mergeCell ref="B144:C144"/>
    <mergeCell ref="B145:C145"/>
  </mergeCells>
  <printOptions horizontalCentered="1"/>
  <pageMargins left="0.51181102362204722" right="0.51181102362204722" top="0.37" bottom="0.52" header="0.9" footer="0.27559055118110237"/>
  <pageSetup paperSize="9" fitToHeight="5" orientation="portrait" r:id="rId1"/>
  <rowBreaks count="1" manualBreakCount="1">
    <brk id="140" min="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77EBB-9941-48FD-9E12-1513AFD1239C}">
  <dimension ref="B1:E77"/>
  <sheetViews>
    <sheetView showGridLines="0" showRowColHeaders="0" zoomScaleNormal="100" zoomScaleSheetLayoutView="100" workbookViewId="0">
      <pane ySplit="4" topLeftCell="A5" activePane="bottomLeft" state="frozen"/>
      <selection activeCell="Q61" sqref="Q61"/>
      <selection pane="bottomLeft" activeCell="E10" sqref="E10"/>
    </sheetView>
  </sheetViews>
  <sheetFormatPr defaultColWidth="9.1796875" defaultRowHeight="15.5" x14ac:dyDescent="0.35"/>
  <cols>
    <col min="1" max="1" width="3.1796875" style="1" customWidth="1"/>
    <col min="2" max="2" width="51.7265625" style="1" customWidth="1"/>
    <col min="3" max="3" width="27" style="24" customWidth="1"/>
    <col min="4" max="16384" width="9.1796875" style="1"/>
  </cols>
  <sheetData>
    <row r="1" spans="2:3" x14ac:dyDescent="0.35">
      <c r="B1" s="76" t="s">
        <v>93</v>
      </c>
      <c r="C1" s="76"/>
    </row>
    <row r="2" spans="2:3" ht="17.25" customHeight="1" x14ac:dyDescent="0.35">
      <c r="B2" s="76" t="s">
        <v>92</v>
      </c>
      <c r="C2" s="76"/>
    </row>
    <row r="3" spans="2:3" ht="16" thickBot="1" x14ac:dyDescent="0.4">
      <c r="B3" s="36"/>
      <c r="C3" s="35"/>
    </row>
    <row r="4" spans="2:3" s="4" customFormat="1" ht="34" customHeight="1" thickTop="1" thickBot="1" x14ac:dyDescent="0.3">
      <c r="B4" s="5" t="s">
        <v>2</v>
      </c>
      <c r="C4" s="6" t="s">
        <v>3</v>
      </c>
    </row>
    <row r="5" spans="2:3" ht="19.5" customHeight="1" x14ac:dyDescent="0.35">
      <c r="B5" s="75" t="s">
        <v>91</v>
      </c>
      <c r="C5" s="34"/>
    </row>
    <row r="6" spans="2:3" ht="19.5" customHeight="1" x14ac:dyDescent="0.35">
      <c r="B6" s="74" t="s">
        <v>18</v>
      </c>
      <c r="C6" s="34">
        <v>25.82</v>
      </c>
    </row>
    <row r="7" spans="2:3" ht="19.5" customHeight="1" x14ac:dyDescent="0.35">
      <c r="B7" s="74" t="s">
        <v>88</v>
      </c>
      <c r="C7" s="34">
        <v>28.19</v>
      </c>
    </row>
    <row r="8" spans="2:3" ht="19.5" customHeight="1" x14ac:dyDescent="0.35">
      <c r="B8" s="74" t="s">
        <v>19</v>
      </c>
      <c r="C8" s="34">
        <v>30.73</v>
      </c>
    </row>
    <row r="9" spans="2:3" ht="19.5" customHeight="1" x14ac:dyDescent="0.35">
      <c r="B9" s="74" t="s">
        <v>84</v>
      </c>
      <c r="C9" s="34">
        <v>40.04</v>
      </c>
    </row>
    <row r="10" spans="2:3" ht="19.5" customHeight="1" x14ac:dyDescent="0.35">
      <c r="B10" s="74" t="s">
        <v>71</v>
      </c>
      <c r="C10" s="34">
        <v>45.19</v>
      </c>
    </row>
    <row r="11" spans="2:3" ht="19.5" customHeight="1" x14ac:dyDescent="0.35">
      <c r="B11" s="30" t="s">
        <v>90</v>
      </c>
      <c r="C11" s="19" t="s">
        <v>121</v>
      </c>
    </row>
    <row r="12" spans="2:3" ht="19.5" customHeight="1" x14ac:dyDescent="0.35">
      <c r="B12" s="75" t="s">
        <v>89</v>
      </c>
      <c r="C12" s="18" t="s">
        <v>121</v>
      </c>
    </row>
    <row r="13" spans="2:3" ht="19.5" customHeight="1" x14ac:dyDescent="0.35">
      <c r="B13" s="74" t="s">
        <v>23</v>
      </c>
      <c r="C13" s="34">
        <v>18.38</v>
      </c>
    </row>
    <row r="14" spans="2:3" ht="19.5" customHeight="1" x14ac:dyDescent="0.35">
      <c r="B14" s="74" t="s">
        <v>88</v>
      </c>
      <c r="C14" s="34">
        <v>20.37</v>
      </c>
    </row>
    <row r="15" spans="2:3" ht="19.5" customHeight="1" x14ac:dyDescent="0.35">
      <c r="B15" s="74" t="s">
        <v>19</v>
      </c>
      <c r="C15" s="34">
        <v>21.85</v>
      </c>
    </row>
    <row r="16" spans="2:3" ht="19.5" customHeight="1" x14ac:dyDescent="0.35">
      <c r="B16" s="74" t="s">
        <v>69</v>
      </c>
      <c r="C16" s="34">
        <v>23.43</v>
      </c>
    </row>
    <row r="17" spans="2:3" ht="19.5" customHeight="1" x14ac:dyDescent="0.35">
      <c r="B17" s="74" t="s">
        <v>87</v>
      </c>
      <c r="C17" s="34">
        <v>24.96</v>
      </c>
    </row>
    <row r="18" spans="2:3" ht="19.5" customHeight="1" x14ac:dyDescent="0.35">
      <c r="B18" s="74" t="s">
        <v>14</v>
      </c>
      <c r="C18" s="34">
        <v>28.47</v>
      </c>
    </row>
    <row r="19" spans="2:3" ht="19.5" customHeight="1" x14ac:dyDescent="0.35">
      <c r="B19" s="28"/>
      <c r="C19" s="18" t="s">
        <v>121</v>
      </c>
    </row>
    <row r="20" spans="2:3" ht="34.5" customHeight="1" x14ac:dyDescent="0.35">
      <c r="B20" s="75" t="s">
        <v>86</v>
      </c>
      <c r="C20" s="18" t="s">
        <v>121</v>
      </c>
    </row>
    <row r="21" spans="2:3" ht="19.5" customHeight="1" x14ac:dyDescent="0.35">
      <c r="B21" s="74" t="s">
        <v>23</v>
      </c>
      <c r="C21" s="34">
        <v>25.73</v>
      </c>
    </row>
    <row r="22" spans="2:3" ht="19.5" customHeight="1" x14ac:dyDescent="0.35">
      <c r="B22" s="28"/>
      <c r="C22" s="19" t="s">
        <v>121</v>
      </c>
    </row>
    <row r="23" spans="2:3" ht="19.5" customHeight="1" x14ac:dyDescent="0.35">
      <c r="B23" s="75" t="s">
        <v>85</v>
      </c>
      <c r="C23" s="19" t="s">
        <v>121</v>
      </c>
    </row>
    <row r="24" spans="2:3" ht="19.5" customHeight="1" x14ac:dyDescent="0.35">
      <c r="B24" s="74" t="s">
        <v>13</v>
      </c>
      <c r="C24" s="34">
        <v>23.76</v>
      </c>
    </row>
    <row r="25" spans="2:3" ht="19.5" customHeight="1" x14ac:dyDescent="0.35">
      <c r="B25" s="74" t="s">
        <v>20</v>
      </c>
      <c r="C25" s="34">
        <v>26.33</v>
      </c>
    </row>
    <row r="26" spans="2:3" ht="19.5" customHeight="1" x14ac:dyDescent="0.35">
      <c r="B26" s="74" t="s">
        <v>84</v>
      </c>
      <c r="C26" s="34">
        <v>30.01</v>
      </c>
    </row>
    <row r="27" spans="2:3" ht="19.5" customHeight="1" x14ac:dyDescent="0.35">
      <c r="B27" s="74" t="s">
        <v>71</v>
      </c>
      <c r="C27" s="34">
        <v>33.9</v>
      </c>
    </row>
    <row r="28" spans="2:3" ht="19.5" customHeight="1" x14ac:dyDescent="0.35">
      <c r="B28" s="33"/>
      <c r="C28" s="18" t="s">
        <v>121</v>
      </c>
    </row>
    <row r="29" spans="2:3" ht="19.5" customHeight="1" x14ac:dyDescent="0.35">
      <c r="B29" s="75" t="s">
        <v>83</v>
      </c>
      <c r="C29" s="18" t="s">
        <v>121</v>
      </c>
    </row>
    <row r="30" spans="2:3" ht="19.5" customHeight="1" x14ac:dyDescent="0.35">
      <c r="B30" s="74" t="s">
        <v>69</v>
      </c>
      <c r="C30" s="34">
        <v>30.67</v>
      </c>
    </row>
    <row r="31" spans="2:3" ht="19.5" customHeight="1" x14ac:dyDescent="0.35">
      <c r="B31" s="77" t="s">
        <v>20</v>
      </c>
      <c r="C31" s="34">
        <v>32.72</v>
      </c>
    </row>
    <row r="32" spans="2:3" ht="19.5" customHeight="1" x14ac:dyDescent="0.35">
      <c r="B32" s="33"/>
      <c r="C32" s="18" t="s">
        <v>121</v>
      </c>
    </row>
    <row r="33" spans="2:5" ht="19.5" customHeight="1" x14ac:dyDescent="0.35">
      <c r="B33" s="75" t="s">
        <v>82</v>
      </c>
      <c r="C33" s="18" t="s">
        <v>121</v>
      </c>
    </row>
    <row r="34" spans="2:5" ht="19.5" customHeight="1" x14ac:dyDescent="0.35">
      <c r="B34" s="74" t="s">
        <v>71</v>
      </c>
      <c r="C34" s="34">
        <v>72.86</v>
      </c>
    </row>
    <row r="35" spans="2:5" ht="19.5" customHeight="1" x14ac:dyDescent="0.35">
      <c r="B35" s="28"/>
      <c r="C35" s="18" t="s">
        <v>121</v>
      </c>
    </row>
    <row r="36" spans="2:5" ht="19.5" customHeight="1" x14ac:dyDescent="0.35">
      <c r="B36" s="75" t="s">
        <v>81</v>
      </c>
      <c r="C36" s="18" t="s">
        <v>121</v>
      </c>
    </row>
    <row r="37" spans="2:5" ht="19.5" customHeight="1" x14ac:dyDescent="0.35">
      <c r="B37" s="74" t="s">
        <v>71</v>
      </c>
      <c r="C37" s="34">
        <v>72.86</v>
      </c>
    </row>
    <row r="38" spans="2:5" ht="19.5" customHeight="1" thickBot="1" x14ac:dyDescent="0.4">
      <c r="B38" s="26"/>
      <c r="C38" s="32" t="s">
        <v>121</v>
      </c>
    </row>
    <row r="39" spans="2:5" ht="19.5" customHeight="1" x14ac:dyDescent="0.35">
      <c r="B39" s="75" t="s">
        <v>80</v>
      </c>
      <c r="C39" s="18" t="s">
        <v>121</v>
      </c>
    </row>
    <row r="40" spans="2:5" ht="19.5" customHeight="1" x14ac:dyDescent="0.35">
      <c r="B40" s="74" t="s">
        <v>78</v>
      </c>
      <c r="C40" s="34">
        <v>26.76</v>
      </c>
    </row>
    <row r="41" spans="2:5" s="31" customFormat="1" ht="19.5" customHeight="1" x14ac:dyDescent="0.35">
      <c r="B41" s="28"/>
      <c r="C41" s="78" t="s">
        <v>121</v>
      </c>
      <c r="E41" s="1"/>
    </row>
    <row r="42" spans="2:5" s="31" customFormat="1" ht="19.5" customHeight="1" x14ac:dyDescent="0.35">
      <c r="B42" s="75" t="s">
        <v>79</v>
      </c>
      <c r="C42" s="78" t="s">
        <v>121</v>
      </c>
      <c r="E42" s="1"/>
    </row>
    <row r="43" spans="2:5" s="31" customFormat="1" ht="19.5" customHeight="1" x14ac:dyDescent="0.35">
      <c r="B43" s="74" t="s">
        <v>78</v>
      </c>
      <c r="C43" s="34">
        <v>42.27</v>
      </c>
      <c r="E43" s="1"/>
    </row>
    <row r="44" spans="2:5" ht="19.5" customHeight="1" x14ac:dyDescent="0.35">
      <c r="B44" s="28"/>
      <c r="C44" s="78" t="s">
        <v>121</v>
      </c>
    </row>
    <row r="45" spans="2:5" ht="33.5" customHeight="1" x14ac:dyDescent="0.35">
      <c r="B45" s="75" t="s">
        <v>77</v>
      </c>
      <c r="C45" s="79" t="s">
        <v>121</v>
      </c>
    </row>
    <row r="46" spans="2:5" ht="19.5" customHeight="1" x14ac:dyDescent="0.35">
      <c r="B46" s="74" t="s">
        <v>23</v>
      </c>
      <c r="C46" s="80">
        <v>15.62</v>
      </c>
    </row>
    <row r="47" spans="2:5" ht="20.25" customHeight="1" x14ac:dyDescent="0.35">
      <c r="B47" s="74"/>
      <c r="C47" s="80" t="s">
        <v>121</v>
      </c>
    </row>
    <row r="48" spans="2:5" ht="19.5" customHeight="1" x14ac:dyDescent="0.35">
      <c r="B48" s="75" t="s">
        <v>76</v>
      </c>
      <c r="C48" s="80" t="s">
        <v>121</v>
      </c>
    </row>
    <row r="49" spans="2:5" ht="19.5" customHeight="1" x14ac:dyDescent="0.35">
      <c r="B49" s="74" t="s">
        <v>23</v>
      </c>
      <c r="C49" s="80">
        <v>19.54</v>
      </c>
    </row>
    <row r="50" spans="2:5" ht="19.5" customHeight="1" x14ac:dyDescent="0.35">
      <c r="B50" s="74"/>
      <c r="C50" s="27" t="s">
        <v>121</v>
      </c>
    </row>
    <row r="51" spans="2:5" ht="19.5" customHeight="1" x14ac:dyDescent="0.35">
      <c r="B51" s="75" t="s">
        <v>75</v>
      </c>
      <c r="C51" s="80" t="s">
        <v>121</v>
      </c>
    </row>
    <row r="52" spans="2:5" ht="19.5" customHeight="1" x14ac:dyDescent="0.35">
      <c r="B52" s="74" t="s">
        <v>5</v>
      </c>
      <c r="C52" s="80">
        <v>42.94</v>
      </c>
    </row>
    <row r="53" spans="2:5" ht="19.5" customHeight="1" x14ac:dyDescent="0.35">
      <c r="B53" s="74"/>
      <c r="C53" s="79" t="s">
        <v>121</v>
      </c>
    </row>
    <row r="54" spans="2:5" ht="19.5" customHeight="1" x14ac:dyDescent="0.35">
      <c r="B54" s="75" t="s">
        <v>74</v>
      </c>
      <c r="C54" s="78" t="s">
        <v>121</v>
      </c>
    </row>
    <row r="55" spans="2:5" ht="19.5" customHeight="1" x14ac:dyDescent="0.35">
      <c r="B55" s="74" t="s">
        <v>13</v>
      </c>
      <c r="C55" s="34">
        <v>23.25</v>
      </c>
    </row>
    <row r="56" spans="2:5" ht="19.5" customHeight="1" x14ac:dyDescent="0.35">
      <c r="B56" s="74" t="s">
        <v>73</v>
      </c>
      <c r="C56" s="34">
        <v>28.21</v>
      </c>
    </row>
    <row r="57" spans="2:5" ht="19.5" customHeight="1" x14ac:dyDescent="0.35">
      <c r="B57" s="28"/>
      <c r="C57" s="18" t="s">
        <v>121</v>
      </c>
    </row>
    <row r="58" spans="2:5" ht="19.5" customHeight="1" x14ac:dyDescent="0.35">
      <c r="B58" s="75" t="s">
        <v>72</v>
      </c>
      <c r="C58" s="18" t="s">
        <v>121</v>
      </c>
    </row>
    <row r="59" spans="2:5" ht="19.5" customHeight="1" x14ac:dyDescent="0.35">
      <c r="B59" s="74" t="s">
        <v>71</v>
      </c>
      <c r="C59" s="34">
        <v>49.33</v>
      </c>
    </row>
    <row r="60" spans="2:5" ht="19.5" customHeight="1" x14ac:dyDescent="0.35">
      <c r="B60" s="30"/>
      <c r="C60" s="18" t="s">
        <v>121</v>
      </c>
    </row>
    <row r="61" spans="2:5" ht="19.5" customHeight="1" x14ac:dyDescent="0.35">
      <c r="B61" s="75" t="s">
        <v>70</v>
      </c>
      <c r="C61" s="18" t="s">
        <v>121</v>
      </c>
    </row>
    <row r="62" spans="2:5" s="10" customFormat="1" ht="19.5" customHeight="1" x14ac:dyDescent="0.35">
      <c r="B62" s="74" t="s">
        <v>69</v>
      </c>
      <c r="C62" s="34">
        <v>34.92</v>
      </c>
      <c r="E62" s="1"/>
    </row>
    <row r="63" spans="2:5" s="10" customFormat="1" ht="19.5" customHeight="1" x14ac:dyDescent="0.35">
      <c r="B63" s="74" t="s">
        <v>20</v>
      </c>
      <c r="C63" s="34">
        <v>35.630000000000003</v>
      </c>
      <c r="E63" s="1"/>
    </row>
    <row r="64" spans="2:5" s="10" customFormat="1" ht="19.5" customHeight="1" thickBot="1" x14ac:dyDescent="0.4">
      <c r="B64" s="81" t="s">
        <v>5</v>
      </c>
      <c r="C64" s="82">
        <v>45.84</v>
      </c>
      <c r="E64" s="1"/>
    </row>
    <row r="65" spans="2:5" ht="19.5" customHeight="1" x14ac:dyDescent="0.35">
      <c r="B65" s="75" t="s">
        <v>68</v>
      </c>
      <c r="C65" s="29" t="s">
        <v>121</v>
      </c>
    </row>
    <row r="66" spans="2:5" s="25" customFormat="1" ht="21" customHeight="1" x14ac:dyDescent="0.35">
      <c r="B66" s="74" t="s">
        <v>23</v>
      </c>
      <c r="C66" s="80">
        <v>12.54</v>
      </c>
      <c r="E66" s="1"/>
    </row>
    <row r="67" spans="2:5" s="25" customFormat="1" ht="19.5" customHeight="1" thickBot="1" x14ac:dyDescent="0.4">
      <c r="B67" s="81" t="s">
        <v>13</v>
      </c>
      <c r="C67" s="83">
        <v>16.37</v>
      </c>
      <c r="E67" s="1"/>
    </row>
    <row r="68" spans="2:5" s="25" customFormat="1" ht="21" customHeight="1" x14ac:dyDescent="0.35">
      <c r="B68" s="1"/>
      <c r="C68" s="24"/>
    </row>
    <row r="69" spans="2:5" s="71" customFormat="1" ht="24.5" customHeight="1" x14ac:dyDescent="0.25">
      <c r="B69" s="72" t="s">
        <v>59</v>
      </c>
    </row>
    <row r="70" spans="2:5" s="71" customFormat="1" ht="25.5" customHeight="1" x14ac:dyDescent="0.25">
      <c r="B70" s="70" t="s">
        <v>60</v>
      </c>
      <c r="C70" s="70"/>
    </row>
    <row r="71" spans="2:5" s="71" customFormat="1" ht="18.5" customHeight="1" x14ac:dyDescent="0.25">
      <c r="B71" s="70" t="s">
        <v>61</v>
      </c>
      <c r="C71" s="70"/>
    </row>
    <row r="72" spans="2:5" s="71" customFormat="1" ht="25.5" customHeight="1" x14ac:dyDescent="0.25">
      <c r="B72" s="70" t="s">
        <v>62</v>
      </c>
      <c r="C72" s="70"/>
    </row>
    <row r="73" spans="2:5" s="71" customFormat="1" ht="25.5" customHeight="1" x14ac:dyDescent="0.25">
      <c r="B73" s="70" t="s">
        <v>63</v>
      </c>
      <c r="C73" s="70"/>
    </row>
    <row r="74" spans="2:5" s="71" customFormat="1" ht="25.5" customHeight="1" x14ac:dyDescent="0.25">
      <c r="B74" s="70" t="s">
        <v>64</v>
      </c>
      <c r="C74" s="70"/>
    </row>
    <row r="75" spans="2:5" s="73" customFormat="1" ht="18.5" customHeight="1" x14ac:dyDescent="0.25">
      <c r="B75" s="70" t="s">
        <v>67</v>
      </c>
      <c r="C75" s="70"/>
    </row>
    <row r="76" spans="2:5" s="73" customFormat="1" ht="18.5" customHeight="1" x14ac:dyDescent="0.25">
      <c r="B76" s="70" t="s">
        <v>65</v>
      </c>
      <c r="C76" s="70"/>
    </row>
    <row r="77" spans="2:5" s="73" customFormat="1" ht="25.5" customHeight="1" x14ac:dyDescent="0.25">
      <c r="B77" s="70" t="s">
        <v>66</v>
      </c>
      <c r="C77" s="70"/>
    </row>
  </sheetData>
  <sheetProtection algorithmName="SHA-512" hashValue="v59jFQ95NldMlI/f69Z32AIYwhpz31DOG0XHmkGMkIfjxjT8TEg+DV7kxL/qAQY1Ccod+MogAB2hO1tk6N80eA==" saltValue="+RP2wxOobXcOl4TeACGVfw==" spinCount="100000" sheet="1" objects="1" scenarios="1"/>
  <mergeCells count="10">
    <mergeCell ref="B74:C74"/>
    <mergeCell ref="B75:C75"/>
    <mergeCell ref="B76:C76"/>
    <mergeCell ref="B77:C77"/>
    <mergeCell ref="B1:C1"/>
    <mergeCell ref="B2:C2"/>
    <mergeCell ref="B70:C70"/>
    <mergeCell ref="B71:C71"/>
    <mergeCell ref="B72:C72"/>
    <mergeCell ref="B73:C73"/>
  </mergeCells>
  <printOptions horizontalCentered="1"/>
  <pageMargins left="0.43307086614173229" right="0.39370078740157483" top="0.51181102362204722" bottom="0.59" header="0.51181102362204722" footer="0.28000000000000003"/>
  <pageSetup paperSize="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1408B-4785-4F66-8E25-ADDF7830D0F9}">
  <dimension ref="A1:G28"/>
  <sheetViews>
    <sheetView showGridLines="0" showRowColHeaders="0" zoomScaleNormal="100" zoomScaleSheetLayoutView="100" workbookViewId="0">
      <pane ySplit="4" topLeftCell="A5" activePane="bottomLeft" state="frozen"/>
      <selection activeCell="Q61" sqref="Q61"/>
      <selection pane="bottomLeft" activeCell="B9" sqref="B9"/>
    </sheetView>
  </sheetViews>
  <sheetFormatPr defaultColWidth="8.453125" defaultRowHeight="12.5" x14ac:dyDescent="0.25"/>
  <cols>
    <col min="1" max="1" width="3.1796875" customWidth="1"/>
    <col min="2" max="2" width="51.81640625" customWidth="1"/>
    <col min="3" max="3" width="26.81640625" customWidth="1"/>
  </cols>
  <sheetData>
    <row r="1" spans="1:7" s="1" customFormat="1" ht="15.5" x14ac:dyDescent="0.35">
      <c r="B1" s="65" t="s">
        <v>94</v>
      </c>
      <c r="C1" s="65"/>
    </row>
    <row r="2" spans="1:7" s="1" customFormat="1" ht="17.25" customHeight="1" x14ac:dyDescent="0.35">
      <c r="B2" s="67" t="s">
        <v>95</v>
      </c>
      <c r="C2" s="67"/>
    </row>
    <row r="3" spans="1:7" s="1" customFormat="1" ht="16" thickBot="1" x14ac:dyDescent="0.4">
      <c r="B3" s="2"/>
      <c r="C3" s="2"/>
    </row>
    <row r="4" spans="1:7" s="1" customFormat="1" ht="31.5" thickBot="1" x14ac:dyDescent="0.4">
      <c r="B4" s="37" t="s">
        <v>2</v>
      </c>
      <c r="C4" s="6" t="s">
        <v>3</v>
      </c>
    </row>
    <row r="5" spans="1:7" s="1" customFormat="1" ht="19.5" customHeight="1" x14ac:dyDescent="0.35">
      <c r="B5" s="38" t="s">
        <v>96</v>
      </c>
      <c r="C5" s="39"/>
    </row>
    <row r="6" spans="1:7" s="1" customFormat="1" ht="19.5" customHeight="1" x14ac:dyDescent="0.35">
      <c r="A6" s="40" t="s">
        <v>97</v>
      </c>
      <c r="B6" s="41" t="s">
        <v>23</v>
      </c>
      <c r="C6" s="42">
        <v>50.48</v>
      </c>
      <c r="E6" s="43"/>
    </row>
    <row r="7" spans="1:7" s="1" customFormat="1" ht="19.5" customHeight="1" x14ac:dyDescent="0.35">
      <c r="A7" s="40" t="s">
        <v>98</v>
      </c>
      <c r="B7" s="41" t="s">
        <v>13</v>
      </c>
      <c r="C7" s="42">
        <v>60.02</v>
      </c>
      <c r="E7" s="43"/>
    </row>
    <row r="8" spans="1:7" s="1" customFormat="1" ht="19.5" customHeight="1" x14ac:dyDescent="0.35">
      <c r="A8" s="40" t="s">
        <v>99</v>
      </c>
      <c r="B8" s="41" t="s">
        <v>20</v>
      </c>
      <c r="C8" s="42">
        <v>68.55</v>
      </c>
      <c r="E8" s="43"/>
    </row>
    <row r="9" spans="1:7" s="1" customFormat="1" ht="19.5" customHeight="1" x14ac:dyDescent="0.35">
      <c r="A9" s="40" t="s">
        <v>100</v>
      </c>
      <c r="B9" s="41" t="s">
        <v>14</v>
      </c>
      <c r="C9" s="42">
        <v>76.56</v>
      </c>
      <c r="E9" s="43"/>
    </row>
    <row r="10" spans="1:7" s="1" customFormat="1" ht="19.5" customHeight="1" x14ac:dyDescent="0.35">
      <c r="A10" s="40" t="s">
        <v>101</v>
      </c>
      <c r="B10" s="41" t="s">
        <v>5</v>
      </c>
      <c r="C10" s="42">
        <v>91.78</v>
      </c>
      <c r="E10" s="43"/>
    </row>
    <row r="11" spans="1:7" s="1" customFormat="1" ht="19" customHeight="1" x14ac:dyDescent="0.35">
      <c r="A11" s="44"/>
      <c r="B11" s="45"/>
      <c r="C11" s="42" t="s">
        <v>121</v>
      </c>
    </row>
    <row r="12" spans="1:7" s="1" customFormat="1" ht="19.5" customHeight="1" x14ac:dyDescent="0.35">
      <c r="A12" s="44"/>
      <c r="B12" s="38" t="s">
        <v>102</v>
      </c>
      <c r="C12" s="42" t="s">
        <v>121</v>
      </c>
    </row>
    <row r="13" spans="1:7" s="1" customFormat="1" ht="19.5" customHeight="1" x14ac:dyDescent="0.35">
      <c r="A13" s="40" t="s">
        <v>103</v>
      </c>
      <c r="B13" s="41" t="s">
        <v>5</v>
      </c>
      <c r="C13" s="42">
        <v>35.81</v>
      </c>
      <c r="E13" s="43"/>
      <c r="G13" s="64"/>
    </row>
    <row r="14" spans="1:7" s="1" customFormat="1" ht="19.5" customHeight="1" x14ac:dyDescent="0.35">
      <c r="A14" s="44"/>
      <c r="B14" s="41"/>
      <c r="C14" s="42" t="s">
        <v>121</v>
      </c>
    </row>
    <row r="15" spans="1:7" s="1" customFormat="1" ht="19.5" customHeight="1" x14ac:dyDescent="0.35">
      <c r="A15" s="44"/>
      <c r="B15" s="38" t="s">
        <v>104</v>
      </c>
      <c r="C15" s="42" t="s">
        <v>121</v>
      </c>
    </row>
    <row r="16" spans="1:7" s="1" customFormat="1" ht="19.5" customHeight="1" x14ac:dyDescent="0.35">
      <c r="A16" s="40" t="s">
        <v>105</v>
      </c>
      <c r="B16" s="41" t="s">
        <v>13</v>
      </c>
      <c r="C16" s="42">
        <v>60.59</v>
      </c>
      <c r="E16" s="43"/>
    </row>
    <row r="17" spans="1:5" s="1" customFormat="1" ht="19.5" customHeight="1" x14ac:dyDescent="0.35">
      <c r="A17" s="40" t="s">
        <v>106</v>
      </c>
      <c r="B17" s="41" t="s">
        <v>5</v>
      </c>
      <c r="C17" s="42">
        <v>96.2</v>
      </c>
      <c r="E17" s="43"/>
    </row>
    <row r="18" spans="1:5" s="1" customFormat="1" ht="19.5" customHeight="1" thickBot="1" x14ac:dyDescent="0.4">
      <c r="B18" s="46"/>
      <c r="C18" s="47"/>
    </row>
    <row r="19" spans="1:5" ht="19.5" customHeight="1" x14ac:dyDescent="0.25">
      <c r="B19" s="48"/>
      <c r="C19" s="49"/>
    </row>
    <row r="20" spans="1:5" s="50" customFormat="1" ht="21" customHeight="1" x14ac:dyDescent="0.25">
      <c r="B20" s="51" t="s">
        <v>59</v>
      </c>
      <c r="C20" s="52"/>
    </row>
    <row r="21" spans="1:5" s="50" customFormat="1" ht="28.5" customHeight="1" x14ac:dyDescent="0.25">
      <c r="B21" s="66" t="s">
        <v>60</v>
      </c>
      <c r="C21" s="66"/>
    </row>
    <row r="22" spans="1:5" s="50" customFormat="1" ht="20.149999999999999" customHeight="1" x14ac:dyDescent="0.25">
      <c r="B22" s="66" t="s">
        <v>61</v>
      </c>
      <c r="C22" s="66"/>
    </row>
    <row r="23" spans="1:5" s="50" customFormat="1" ht="28" customHeight="1" x14ac:dyDescent="0.25">
      <c r="B23" s="66" t="s">
        <v>62</v>
      </c>
      <c r="C23" s="66"/>
    </row>
    <row r="24" spans="1:5" s="50" customFormat="1" ht="28.5" customHeight="1" x14ac:dyDescent="0.25">
      <c r="B24" s="66" t="s">
        <v>63</v>
      </c>
      <c r="C24" s="66"/>
    </row>
    <row r="25" spans="1:5" s="50" customFormat="1" ht="29.15" customHeight="1" x14ac:dyDescent="0.25">
      <c r="B25" s="66" t="s">
        <v>64</v>
      </c>
      <c r="C25" s="66"/>
    </row>
    <row r="26" spans="1:5" s="50" customFormat="1" ht="21" customHeight="1" x14ac:dyDescent="0.25">
      <c r="B26" s="66" t="s">
        <v>67</v>
      </c>
      <c r="C26" s="66"/>
    </row>
    <row r="27" spans="1:5" s="50" customFormat="1" ht="20.5" customHeight="1" x14ac:dyDescent="0.25">
      <c r="B27" s="66" t="s">
        <v>65</v>
      </c>
      <c r="C27" s="66"/>
    </row>
    <row r="28" spans="1:5" s="50" customFormat="1" ht="26.15" customHeight="1" x14ac:dyDescent="0.25">
      <c r="B28" s="66" t="s">
        <v>66</v>
      </c>
      <c r="C28" s="66"/>
    </row>
  </sheetData>
  <sheetProtection algorithmName="SHA-512" hashValue="O18vbvJ139eUX9Ea5wYF+zBZ8F0v3eKG1qVU4KFAD7LUN3qO7eKbvCp24wk3QYL8dHoNggNxs3FSPGWINfX7nA==" saltValue="5oySqb3nS0Vf9xNtAaytvA==" spinCount="100000" sheet="1" objects="1" scenarios="1"/>
  <mergeCells count="10">
    <mergeCell ref="B25:C25"/>
    <mergeCell ref="B26:C26"/>
    <mergeCell ref="B27:C27"/>
    <mergeCell ref="B28:C28"/>
    <mergeCell ref="B1:C1"/>
    <mergeCell ref="B2:C2"/>
    <mergeCell ref="B21:C21"/>
    <mergeCell ref="B22:C22"/>
    <mergeCell ref="B23:C23"/>
    <mergeCell ref="B24:C24"/>
  </mergeCells>
  <printOptions horizontalCentered="1"/>
  <pageMargins left="0.51181102362204722" right="0.51181102362204722" top="0.51181102362204722" bottom="1.023622047244094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877B-25E0-49BD-99C9-A43806A0B4D8}">
  <sheetPr>
    <pageSetUpPr autoPageBreaks="0"/>
  </sheetPr>
  <dimension ref="B1:F13"/>
  <sheetViews>
    <sheetView showGridLines="0" showRowColHeaders="0" zoomScaleNormal="100" zoomScaleSheetLayoutView="100" workbookViewId="0">
      <pane ySplit="4" topLeftCell="A5" activePane="bottomLeft" state="frozen"/>
      <selection activeCell="Q61" sqref="Q61"/>
      <selection pane="bottomLeft" activeCell="F18" sqref="F18"/>
    </sheetView>
  </sheetViews>
  <sheetFormatPr defaultColWidth="8.81640625" defaultRowHeight="15.5" x14ac:dyDescent="0.35"/>
  <cols>
    <col min="1" max="1" width="6.81640625" style="1" customWidth="1"/>
    <col min="2" max="2" width="32" style="63" customWidth="1"/>
    <col min="3" max="3" width="32" style="63" hidden="1" customWidth="1"/>
    <col min="4" max="4" width="18.1796875" style="63" hidden="1" customWidth="1"/>
    <col min="5" max="5" width="24" style="63" hidden="1" customWidth="1"/>
    <col min="6" max="6" width="49.453125" style="63" customWidth="1"/>
    <col min="7" max="7" width="9.26953125" style="1" customWidth="1"/>
    <col min="8" max="16384" width="8.81640625" style="1"/>
  </cols>
  <sheetData>
    <row r="1" spans="2:6" x14ac:dyDescent="0.35">
      <c r="B1" s="68" t="s">
        <v>107</v>
      </c>
      <c r="C1" s="68"/>
      <c r="D1" s="68"/>
      <c r="E1" s="68"/>
      <c r="F1" s="68"/>
    </row>
    <row r="2" spans="2:6" x14ac:dyDescent="0.35">
      <c r="B2" s="69" t="s">
        <v>95</v>
      </c>
      <c r="C2" s="69"/>
      <c r="D2" s="69"/>
      <c r="E2" s="69"/>
      <c r="F2" s="69"/>
    </row>
    <row r="3" spans="2:6" ht="16" thickBot="1" x14ac:dyDescent="0.4">
      <c r="B3" s="53"/>
      <c r="C3" s="53"/>
      <c r="D3" s="53"/>
      <c r="E3" s="53"/>
      <c r="F3" s="53"/>
    </row>
    <row r="4" spans="2:6" ht="33" customHeight="1" thickBot="1" x14ac:dyDescent="0.4">
      <c r="B4" s="37" t="s">
        <v>108</v>
      </c>
      <c r="C4" s="54" t="s">
        <v>109</v>
      </c>
      <c r="D4" s="55" t="s">
        <v>110</v>
      </c>
      <c r="E4" s="56" t="s">
        <v>111</v>
      </c>
      <c r="F4" s="6" t="s">
        <v>112</v>
      </c>
    </row>
    <row r="5" spans="2:6" ht="20.149999999999999" customHeight="1" thickBot="1" x14ac:dyDescent="0.4">
      <c r="B5" s="57" t="s">
        <v>113</v>
      </c>
      <c r="C5" s="57">
        <v>1004</v>
      </c>
      <c r="D5" s="9">
        <f>ROUND(C5*7%,2)</f>
        <v>70.28</v>
      </c>
      <c r="E5" s="9">
        <f>ROUND(C5+D5,0)</f>
        <v>1074</v>
      </c>
      <c r="F5" s="58" t="s">
        <v>114</v>
      </c>
    </row>
    <row r="6" spans="2:6" ht="20.149999999999999" customHeight="1" x14ac:dyDescent="0.35">
      <c r="B6" s="59"/>
      <c r="C6" s="59">
        <v>1508</v>
      </c>
      <c r="D6" s="9">
        <f>ROUND(C6*7%,2)</f>
        <v>105.56</v>
      </c>
      <c r="E6" s="9">
        <f>ROUND(C6+D6,0)</f>
        <v>1614</v>
      </c>
      <c r="F6" s="60"/>
    </row>
    <row r="8" spans="2:6" s="10" customFormat="1" ht="17.149999999999999" customHeight="1" x14ac:dyDescent="0.25">
      <c r="B8" s="61" t="s">
        <v>115</v>
      </c>
      <c r="C8" s="61"/>
      <c r="D8" s="61"/>
      <c r="E8" s="61"/>
      <c r="F8" s="62"/>
    </row>
    <row r="9" spans="2:6" s="10" customFormat="1" ht="34" customHeight="1" x14ac:dyDescent="0.25">
      <c r="B9" s="66" t="s">
        <v>116</v>
      </c>
      <c r="C9" s="66"/>
      <c r="D9" s="66"/>
      <c r="E9" s="66"/>
      <c r="F9" s="66"/>
    </row>
    <row r="10" spans="2:6" s="10" customFormat="1" ht="21.65" customHeight="1" x14ac:dyDescent="0.25">
      <c r="B10" s="66" t="s">
        <v>117</v>
      </c>
      <c r="C10" s="66"/>
      <c r="D10" s="66"/>
      <c r="E10" s="66"/>
      <c r="F10" s="66"/>
    </row>
    <row r="11" spans="2:6" s="10" customFormat="1" ht="35.5" customHeight="1" x14ac:dyDescent="0.25">
      <c r="B11" s="66" t="s">
        <v>118</v>
      </c>
      <c r="C11" s="66"/>
      <c r="D11" s="66"/>
      <c r="E11" s="66"/>
      <c r="F11" s="66"/>
    </row>
    <row r="12" spans="2:6" s="10" customFormat="1" ht="31.5" customHeight="1" x14ac:dyDescent="0.25">
      <c r="B12" s="66" t="s">
        <v>119</v>
      </c>
      <c r="C12" s="66"/>
      <c r="D12" s="66"/>
      <c r="E12" s="66"/>
      <c r="F12" s="66"/>
    </row>
    <row r="13" spans="2:6" s="10" customFormat="1" ht="16" customHeight="1" x14ac:dyDescent="0.25">
      <c r="B13" s="66" t="s">
        <v>120</v>
      </c>
      <c r="C13" s="66"/>
      <c r="D13" s="66"/>
      <c r="E13" s="66"/>
      <c r="F13" s="66"/>
    </row>
  </sheetData>
  <sheetProtection algorithmName="SHA-512" hashValue="17Kw8JumX0cLZ7rRhD/Ope4qTqBj3vJ7n4j2x8PW6pfCcEGKm5Eg7hWYuz1hM5xj+tOGywTq6f0a8MshSPAnPw==" saltValue="ZMkiUuG+kJEqwYrE3+TwmQ==" spinCount="100000" sheet="1" objects="1" scenarios="1"/>
  <mergeCells count="7">
    <mergeCell ref="B13:F13"/>
    <mergeCell ref="B1:F1"/>
    <mergeCell ref="B2:F2"/>
    <mergeCell ref="B9:F9"/>
    <mergeCell ref="B10:F10"/>
    <mergeCell ref="B11:F11"/>
    <mergeCell ref="B12:F12"/>
  </mergeCells>
  <pageMargins left="0.55118110236220497" right="0.59055118110236204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Generic Land</vt:lpstr>
      <vt:lpstr>Specialised Parks</vt:lpstr>
      <vt:lpstr>Business Park Land</vt:lpstr>
      <vt:lpstr>Waterfront</vt:lpstr>
      <vt:lpstr>'Business Park Land'!Print_Area</vt:lpstr>
      <vt:lpstr>'Generic Land'!Print_Area</vt:lpstr>
      <vt:lpstr>'Specialised Parks'!Print_Area</vt:lpstr>
      <vt:lpstr>'Generic Land'!Print_Titles</vt:lpstr>
      <vt:lpstr>'Specialised Parks'!Print_Titles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Zuraini KHANIP (JTC)</dc:creator>
  <cp:lastModifiedBy>Zuraini KHANIP (JTC)</cp:lastModifiedBy>
  <cp:lastPrinted>2023-06-14T07:51:48Z</cp:lastPrinted>
  <dcterms:created xsi:type="dcterms:W3CDTF">2023-06-06T07:04:50Z</dcterms:created>
  <dcterms:modified xsi:type="dcterms:W3CDTF">2023-06-14T08:59:01Z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2023-06-06T10:08:23Z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c01d861e-35a5-4158-8020-6ef9e1e5aa64</vt:lpwstr>
  </property>
  <property fmtid="{D5CDD505-2E9C-101B-9397-08002B2CF9AE}" pid="8" name="MSIP_Label_5434c4c7-833e-41e4-b0ab-cdb227a2f6f7_ContentBits">
    <vt:lpwstr>0</vt:lpwstr>
  </property>
</Properties>
</file>