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tccmsweb1.jtc.gov.sg/PRD/PRD/PLD/08. Product Launches/SF Reserve Scheme/Prep Works for Reserve Scheme/Historical Bids on corp web/"/>
    </mc:Choice>
  </mc:AlternateContent>
  <xr:revisionPtr revIDLastSave="0" documentId="13_ncr:1_{6767B2B6-83DD-4AF9-801F-3E13A875E26D}" xr6:coauthVersionLast="46" xr6:coauthVersionMax="46" xr10:uidLastSave="{00000000-0000-0000-0000-000000000000}"/>
  <bookViews>
    <workbookView xWindow="-28920" yWindow="-120" windowWidth="29040" windowHeight="15840" xr2:uid="{EC0BD934-0540-534C-9AF5-7EBAFA0AB4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D47" i="1" s="1"/>
  <c r="D48" i="1" s="1"/>
  <c r="D49" i="1" s="1"/>
  <c r="D50" i="1" s="1"/>
  <c r="D51" i="1" s="1"/>
  <c r="D17" i="1"/>
  <c r="D24" i="1"/>
  <c r="D25" i="1" s="1"/>
  <c r="D26" i="1" s="1"/>
  <c r="D27" i="1" s="1"/>
  <c r="D28" i="1" s="1"/>
  <c r="D29" i="1" s="1"/>
  <c r="D30" i="1" s="1"/>
  <c r="D31" i="1" s="1"/>
  <c r="D33" i="1"/>
  <c r="D34" i="1" s="1"/>
  <c r="D35" i="1" s="1"/>
  <c r="D36" i="1" s="1"/>
  <c r="D37" i="1" s="1"/>
  <c r="D38" i="1" s="1"/>
  <c r="A3" i="1"/>
  <c r="B3" i="1"/>
  <c r="B4" i="1" s="1"/>
  <c r="B5" i="1" s="1"/>
  <c r="B6" i="1" s="1"/>
  <c r="B7" i="1" s="1"/>
  <c r="B8" i="1" s="1"/>
  <c r="C3" i="1"/>
  <c r="C4" i="1" s="1"/>
  <c r="C5" i="1" s="1"/>
  <c r="C6" i="1" s="1"/>
  <c r="C7" i="1" s="1"/>
  <c r="C8" i="1" s="1"/>
  <c r="E3" i="1"/>
  <c r="E4" i="1" s="1"/>
  <c r="E5" i="1" s="1"/>
  <c r="E6" i="1" s="1"/>
  <c r="E7" i="1" s="1"/>
  <c r="E8" i="1" s="1"/>
  <c r="F3" i="1"/>
  <c r="F4" i="1" s="1"/>
  <c r="F5" i="1" s="1"/>
  <c r="F6" i="1" s="1"/>
  <c r="F7" i="1" s="1"/>
  <c r="F8" i="1" s="1"/>
  <c r="G3" i="1"/>
  <c r="G4" i="1" s="1"/>
  <c r="G5" i="1" s="1"/>
  <c r="G6" i="1" s="1"/>
  <c r="G7" i="1" s="1"/>
  <c r="G8" i="1" s="1"/>
  <c r="A4" i="1"/>
  <c r="A5" i="1" s="1"/>
  <c r="A6" i="1" s="1"/>
  <c r="A7" i="1" s="1"/>
  <c r="A8" i="1" s="1"/>
  <c r="J3" i="1"/>
  <c r="J4" i="1" s="1"/>
  <c r="J5" i="1" s="1"/>
  <c r="J6" i="1" s="1"/>
  <c r="J7" i="1" s="1"/>
  <c r="J8" i="1" s="1"/>
  <c r="K3" i="1"/>
  <c r="K4" i="1" s="1"/>
  <c r="K5" i="1" s="1"/>
  <c r="K6" i="1" s="1"/>
  <c r="K7" i="1" s="1"/>
  <c r="K8" i="1" s="1"/>
  <c r="A10" i="1"/>
  <c r="B10" i="1"/>
  <c r="C10" i="1"/>
  <c r="E10" i="1"/>
  <c r="F10" i="1"/>
  <c r="G10" i="1"/>
  <c r="J10" i="1"/>
  <c r="K10" i="1"/>
  <c r="A15" i="1"/>
  <c r="B15" i="1"/>
  <c r="C15" i="1"/>
  <c r="D15" i="1"/>
  <c r="E15" i="1"/>
  <c r="F15" i="1"/>
  <c r="G15" i="1"/>
  <c r="J15" i="1"/>
  <c r="K15" i="1"/>
  <c r="A17" i="1"/>
  <c r="B17" i="1"/>
  <c r="C17" i="1"/>
  <c r="E17" i="1"/>
  <c r="F17" i="1"/>
  <c r="G17" i="1"/>
  <c r="J17" i="1"/>
  <c r="K17" i="1"/>
  <c r="A19" i="1"/>
  <c r="A20" i="1" s="1"/>
  <c r="A21" i="1" s="1"/>
  <c r="A22" i="1" s="1"/>
  <c r="B19" i="1"/>
  <c r="B20" i="1" s="1"/>
  <c r="B21" i="1" s="1"/>
  <c r="B22" i="1" s="1"/>
  <c r="C19" i="1"/>
  <c r="C20" i="1" s="1"/>
  <c r="C21" i="1" s="1"/>
  <c r="C22" i="1" s="1"/>
  <c r="E19" i="1"/>
  <c r="E20" i="1" s="1"/>
  <c r="E21" i="1" s="1"/>
  <c r="E22" i="1" s="1"/>
  <c r="F19" i="1"/>
  <c r="F20" i="1" s="1"/>
  <c r="F21" i="1" s="1"/>
  <c r="F22" i="1" s="1"/>
  <c r="G19" i="1"/>
  <c r="G20" i="1" s="1"/>
  <c r="G21" i="1" s="1"/>
  <c r="G22" i="1" s="1"/>
  <c r="J19" i="1"/>
  <c r="J20" i="1" s="1"/>
  <c r="J21" i="1" s="1"/>
  <c r="J22" i="1" s="1"/>
  <c r="K19" i="1"/>
  <c r="K20" i="1" s="1"/>
  <c r="K21" i="1" s="1"/>
  <c r="K22" i="1" s="1"/>
  <c r="A24" i="1"/>
  <c r="A25" i="1" s="1"/>
  <c r="A26" i="1" s="1"/>
  <c r="A27" i="1" s="1"/>
  <c r="B24" i="1"/>
  <c r="C24" i="1"/>
  <c r="C25" i="1" s="1"/>
  <c r="C26" i="1" s="1"/>
  <c r="C27" i="1" s="1"/>
  <c r="C28" i="1" s="1"/>
  <c r="C29" i="1" s="1"/>
  <c r="C30" i="1" s="1"/>
  <c r="C31" i="1" s="1"/>
  <c r="E24" i="1"/>
  <c r="E25" i="1" s="1"/>
  <c r="E26" i="1" s="1"/>
  <c r="E27" i="1" s="1"/>
  <c r="E28" i="1" s="1"/>
  <c r="E29" i="1" s="1"/>
  <c r="E30" i="1" s="1"/>
  <c r="E31" i="1" s="1"/>
  <c r="F24" i="1"/>
  <c r="F25" i="1" s="1"/>
  <c r="F26" i="1" s="1"/>
  <c r="F27" i="1" s="1"/>
  <c r="F28" i="1" s="1"/>
  <c r="F29" i="1" s="1"/>
  <c r="F30" i="1" s="1"/>
  <c r="F31" i="1" s="1"/>
  <c r="G24" i="1"/>
  <c r="G25" i="1" s="1"/>
  <c r="G26" i="1" s="1"/>
  <c r="G27" i="1" s="1"/>
  <c r="G28" i="1" s="1"/>
  <c r="G29" i="1" s="1"/>
  <c r="G30" i="1" s="1"/>
  <c r="G31" i="1" s="1"/>
  <c r="B25" i="1"/>
  <c r="B26" i="1" s="1"/>
  <c r="B27" i="1" s="1"/>
  <c r="B28" i="1" s="1"/>
  <c r="B29" i="1" s="1"/>
  <c r="B30" i="1" s="1"/>
  <c r="B31" i="1" s="1"/>
  <c r="A28" i="1"/>
  <c r="A29" i="1" s="1"/>
  <c r="A30" i="1" s="1"/>
  <c r="A31" i="1" s="1"/>
  <c r="J24" i="1"/>
  <c r="J25" i="1" s="1"/>
  <c r="J26" i="1" s="1"/>
  <c r="J27" i="1" s="1"/>
  <c r="J28" i="1" s="1"/>
  <c r="J29" i="1" s="1"/>
  <c r="J30" i="1" s="1"/>
  <c r="J31" i="1" s="1"/>
  <c r="K24" i="1"/>
  <c r="K25" i="1"/>
  <c r="K26" i="1" s="1"/>
  <c r="K27" i="1" s="1"/>
  <c r="K28" i="1" s="1"/>
  <c r="K29" i="1" s="1"/>
  <c r="K30" i="1" s="1"/>
  <c r="K31" i="1" s="1"/>
  <c r="A33" i="1"/>
  <c r="A34" i="1" s="1"/>
  <c r="A35" i="1" s="1"/>
  <c r="A36" i="1" s="1"/>
  <c r="A37" i="1" s="1"/>
  <c r="A38" i="1" s="1"/>
  <c r="B33" i="1"/>
  <c r="B34" i="1" s="1"/>
  <c r="B35" i="1" s="1"/>
  <c r="B36" i="1" s="1"/>
  <c r="B37" i="1" s="1"/>
  <c r="B38" i="1" s="1"/>
  <c r="C33" i="1"/>
  <c r="C34" i="1" s="1"/>
  <c r="C35" i="1" s="1"/>
  <c r="C36" i="1" s="1"/>
  <c r="C37" i="1" s="1"/>
  <c r="C38" i="1" s="1"/>
  <c r="E33" i="1"/>
  <c r="E34" i="1" s="1"/>
  <c r="E35" i="1" s="1"/>
  <c r="E36" i="1" s="1"/>
  <c r="E37" i="1" s="1"/>
  <c r="E38" i="1" s="1"/>
  <c r="F33" i="1"/>
  <c r="F34" i="1" s="1"/>
  <c r="F35" i="1" s="1"/>
  <c r="F36" i="1" s="1"/>
  <c r="F37" i="1" s="1"/>
  <c r="F38" i="1" s="1"/>
  <c r="G33" i="1"/>
  <c r="G34" i="1" s="1"/>
  <c r="G35" i="1" s="1"/>
  <c r="G36" i="1" s="1"/>
  <c r="G37" i="1" s="1"/>
  <c r="G38" i="1" s="1"/>
  <c r="J33" i="1"/>
  <c r="J34" i="1" s="1"/>
  <c r="J35" i="1" s="1"/>
  <c r="J36" i="1" s="1"/>
  <c r="J37" i="1" s="1"/>
  <c r="J38" i="1" s="1"/>
  <c r="K33" i="1"/>
  <c r="K34" i="1" s="1"/>
  <c r="K35" i="1" s="1"/>
  <c r="K36" i="1" s="1"/>
  <c r="K37" i="1" s="1"/>
  <c r="K38" i="1" s="1"/>
  <c r="A40" i="1"/>
  <c r="A41" i="1" s="1"/>
  <c r="A42" i="1" s="1"/>
  <c r="A43" i="1" s="1"/>
  <c r="A44" i="1" s="1"/>
  <c r="B40" i="1"/>
  <c r="C40" i="1"/>
  <c r="C41" i="1" s="1"/>
  <c r="C42" i="1" s="1"/>
  <c r="C43" i="1" s="1"/>
  <c r="C44" i="1" s="1"/>
  <c r="E40" i="1"/>
  <c r="E41" i="1" s="1"/>
  <c r="E42" i="1" s="1"/>
  <c r="E43" i="1" s="1"/>
  <c r="E44" i="1" s="1"/>
  <c r="F40" i="1"/>
  <c r="F41" i="1" s="1"/>
  <c r="F42" i="1" s="1"/>
  <c r="F43" i="1" s="1"/>
  <c r="F44" i="1" s="1"/>
  <c r="G40" i="1"/>
  <c r="G41" i="1" s="1"/>
  <c r="G42" i="1" s="1"/>
  <c r="G43" i="1" s="1"/>
  <c r="G44" i="1" s="1"/>
  <c r="B41" i="1"/>
  <c r="B42" i="1" s="1"/>
  <c r="B43" i="1" s="1"/>
  <c r="B44" i="1" s="1"/>
  <c r="J40" i="1"/>
  <c r="J41" i="1" s="1"/>
  <c r="J42" i="1" s="1"/>
  <c r="J43" i="1" s="1"/>
  <c r="J44" i="1" s="1"/>
  <c r="K40" i="1"/>
  <c r="K41" i="1" s="1"/>
  <c r="K42" i="1" s="1"/>
  <c r="K43" i="1" s="1"/>
  <c r="K44" i="1" s="1"/>
  <c r="A46" i="1"/>
  <c r="A47" i="1" s="1"/>
  <c r="A48" i="1" s="1"/>
  <c r="A49" i="1" s="1"/>
  <c r="A50" i="1" s="1"/>
  <c r="A51" i="1" s="1"/>
  <c r="B46" i="1"/>
  <c r="B47" i="1" s="1"/>
  <c r="B48" i="1" s="1"/>
  <c r="B49" i="1" s="1"/>
  <c r="C46" i="1"/>
  <c r="C47" i="1" s="1"/>
  <c r="C48" i="1" s="1"/>
  <c r="C49" i="1" s="1"/>
  <c r="C50" i="1" s="1"/>
  <c r="C51" i="1" s="1"/>
  <c r="E46" i="1"/>
  <c r="E47" i="1" s="1"/>
  <c r="E48" i="1" s="1"/>
  <c r="E49" i="1" s="1"/>
  <c r="E50" i="1" s="1"/>
  <c r="E51" i="1" s="1"/>
  <c r="F46" i="1"/>
  <c r="F47" i="1" s="1"/>
  <c r="F48" i="1" s="1"/>
  <c r="F49" i="1" s="1"/>
  <c r="F50" i="1" s="1"/>
  <c r="F51" i="1" s="1"/>
  <c r="G46" i="1"/>
  <c r="G47" i="1" s="1"/>
  <c r="G48" i="1" s="1"/>
  <c r="G49" i="1" s="1"/>
  <c r="G50" i="1" s="1"/>
  <c r="G51" i="1" s="1"/>
  <c r="G52" i="1" s="1"/>
  <c r="G53" i="1" s="1"/>
  <c r="G54" i="1" s="1"/>
  <c r="G55" i="1" s="1"/>
  <c r="B50" i="1"/>
  <c r="B51" i="1" s="1"/>
  <c r="J46" i="1"/>
  <c r="J47" i="1" s="1"/>
  <c r="J48" i="1" s="1"/>
  <c r="J49" i="1" s="1"/>
  <c r="J50" i="1" s="1"/>
  <c r="J51" i="1" s="1"/>
  <c r="J52" i="1" s="1"/>
  <c r="J53" i="1" s="1"/>
  <c r="J54" i="1" s="1"/>
  <c r="J55" i="1" s="1"/>
  <c r="K46" i="1"/>
  <c r="K47" i="1" s="1"/>
  <c r="K48" i="1" s="1"/>
  <c r="K49" i="1" s="1"/>
  <c r="K50" i="1" s="1"/>
  <c r="K51" i="1" s="1"/>
</calcChain>
</file>

<file path=xl/sharedStrings.xml><?xml version="1.0" encoding="utf-8"?>
<sst xmlns="http://schemas.openxmlformats.org/spreadsheetml/2006/main" count="154" uniqueCount="72">
  <si>
    <t>Date of Tender</t>
  </si>
  <si>
    <t>Date of Tender Closing</t>
  </si>
  <si>
    <t>Date of Award</t>
  </si>
  <si>
    <t>Location</t>
  </si>
  <si>
    <t>Land Area (sqm)</t>
  </si>
  <si>
    <t>GFA 
(sqm)</t>
  </si>
  <si>
    <t>Tenure
(years)</t>
  </si>
  <si>
    <t>Name of  Tenderer</t>
  </si>
  <si>
    <t>Tendered Building Rent 
(Per Month)</t>
  </si>
  <si>
    <t xml:space="preserve">Tendered Building Price </t>
  </si>
  <si>
    <t>Awarded To</t>
  </si>
  <si>
    <t>3 + 3</t>
  </si>
  <si>
    <t>Singapore Dupont Pte Ltd</t>
  </si>
  <si>
    <t>NA</t>
  </si>
  <si>
    <t>EHB International Pte Ltd</t>
  </si>
  <si>
    <t>Aggregates Engineering Pte Ltd</t>
  </si>
  <si>
    <t>Hebei Jinbiao Construction Materials Pte Ltd</t>
  </si>
  <si>
    <t>Tee Environmental Pte Ltd</t>
  </si>
  <si>
    <t>Kian Lee Seng Chairs and Tables Rental Pte Ltd</t>
  </si>
  <si>
    <t>Straits Marine Supply Pte Ltd</t>
  </si>
  <si>
    <t>5 Tuas Avenue 12
Singapore 639025</t>
  </si>
  <si>
    <t>SKS Engineering &amp; Trading Pte. Ltd.</t>
  </si>
  <si>
    <t>No Award</t>
  </si>
  <si>
    <t>Sky Metal Pte Ltd.</t>
  </si>
  <si>
    <t>4 Penjuru Lane
Singapore 609185</t>
  </si>
  <si>
    <t>18 Loyang Crescent
 Singapore 508982</t>
  </si>
  <si>
    <t>Dashmesh Singapore Pte Ltd</t>
  </si>
  <si>
    <t>6 Tanjong Penjuru
Singapore 609018</t>
  </si>
  <si>
    <t>No Bid Received</t>
  </si>
  <si>
    <t>60 Pandan Road 
Singapore 609294</t>
  </si>
  <si>
    <t>Hitchins International Pte Ltd</t>
  </si>
  <si>
    <t>Hock Huat Sawmill Co. Pte Ltd</t>
  </si>
  <si>
    <t>9A Jurong Pier Road 
Singapore 619162</t>
  </si>
  <si>
    <t>Envcares Pte. Ltd.</t>
  </si>
  <si>
    <t>Jay Machinery Pte Ltd</t>
  </si>
  <si>
    <t>In.Tek Furnishing Pte Ltd</t>
  </si>
  <si>
    <t>Archibiz C. Engineering Pte Ltd</t>
  </si>
  <si>
    <t>Sin Yue Design Pte Ltd</t>
  </si>
  <si>
    <t>Pumpco International Pte. Ltd.</t>
  </si>
  <si>
    <t>Driven Asia-Pacific Pte Ltd</t>
  </si>
  <si>
    <t>3 Pioneer Sector 2
Singapore 628366</t>
  </si>
  <si>
    <t>Sky Metal Pte Ltd</t>
  </si>
  <si>
    <t>Sin Trans Holding Pte Ltd</t>
  </si>
  <si>
    <t>Leong Guan Recycling Pte Ltd</t>
  </si>
  <si>
    <t>Ocean Transportation Pte Ltd</t>
  </si>
  <si>
    <t>Lian Gim (S) Trading</t>
  </si>
  <si>
    <t>Prostar Contract Services Pte Ltd</t>
  </si>
  <si>
    <t>Ang Tian Kiat Trading Pte Ltd</t>
  </si>
  <si>
    <t>4 Gul Link
 Singapore 629374</t>
  </si>
  <si>
    <t>Kee &amp; Lim Auto Supplies Pte Ltd</t>
  </si>
  <si>
    <t>Fei Brothers Engineering Pte Ltd</t>
  </si>
  <si>
    <t>Sin Cheong Engineering (96) Pte Ltd</t>
  </si>
  <si>
    <t>Betime Engineering Pte Ltd</t>
  </si>
  <si>
    <t>J Lim Engineering Pte Ltd</t>
  </si>
  <si>
    <t>Paltrans Logistics Pte. Ltd.</t>
  </si>
  <si>
    <t>Plaspulp Union Pte Ltd</t>
  </si>
  <si>
    <t>Tristar Engineering Pte Ltd</t>
  </si>
  <si>
    <t>SCB Building Construction Pte Ltd</t>
  </si>
  <si>
    <t>Kian Heng Truck Body Builder Pte Ltd</t>
  </si>
  <si>
    <t>Xinghe Environmental Pte Ltd</t>
  </si>
  <si>
    <t>Fairway Industries Pte Ltd</t>
  </si>
  <si>
    <t>HYD-CYL Engineering Private Limited</t>
  </si>
  <si>
    <t>Apps Machinery Pte Ltd</t>
  </si>
  <si>
    <t xml:space="preserve">AJ Jetting Pte Ltd </t>
  </si>
  <si>
    <t>A-Star Plastics Pte Ltd</t>
  </si>
  <si>
    <t>1 + 1</t>
  </si>
  <si>
    <t>Powerplus Group Pte Ltd</t>
  </si>
  <si>
    <t>51 Kallang Place
Singapore 339176</t>
  </si>
  <si>
    <t>31 Benoi Place
Singapore 629948</t>
  </si>
  <si>
    <t>19 Tuas Street
Singapore 638456</t>
  </si>
  <si>
    <t>17 Tuas Avenue 18A
Singapore 638869</t>
  </si>
  <si>
    <t>9 Seletar Aerospace Link
Singapore 797364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</si>
</sst>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14809]d\ mmm\ yyyy;@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8" fontId="3" fillId="0" borderId="1" xfId="0" applyNumberFormat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1DEA6-C728-3C4E-BA39-CFD02CCB0671}">
  <dimension ref="A1:K56"/>
  <sheetViews>
    <sheetView tabSelected="1" topLeftCell="A13" workbookViewId="0">
      <selection activeCell="D52" sqref="D52:E55"/>
    </sheetView>
  </sheetViews>
  <sheetFormatPr defaultColWidth="11.83203125" defaultRowHeight="13" x14ac:dyDescent="0.3"/>
  <cols>
    <col min="1" max="2" width="11.08203125" style="12" bestFit="1" customWidth="1"/>
    <col min="3" max="3" width="10.83203125" style="12" bestFit="1" customWidth="1"/>
    <col min="4" max="4" width="31.33203125" style="12" bestFit="1" customWidth="1"/>
    <col min="5" max="5" width="8" style="16" bestFit="1" customWidth="1"/>
    <col min="6" max="6" width="9" style="16" bestFit="1" customWidth="1"/>
    <col min="7" max="7" width="6" style="12" bestFit="1" customWidth="1"/>
    <col min="8" max="8" width="32.08203125" style="12" bestFit="1" customWidth="1"/>
    <col min="9" max="9" width="10" style="12" bestFit="1" customWidth="1"/>
    <col min="10" max="10" width="11.08203125" style="12" bestFit="1" customWidth="1"/>
    <col min="11" max="11" width="18" style="12" bestFit="1" customWidth="1"/>
    <col min="12" max="16384" width="11.83203125" style="2"/>
  </cols>
  <sheetData>
    <row r="1" spans="1:11" ht="52" x14ac:dyDescent="0.3">
      <c r="A1" s="1" t="s">
        <v>0</v>
      </c>
      <c r="B1" s="1" t="s">
        <v>1</v>
      </c>
      <c r="C1" s="1" t="s">
        <v>2</v>
      </c>
      <c r="D1" s="1" t="s">
        <v>3</v>
      </c>
      <c r="E1" s="13" t="s">
        <v>4</v>
      </c>
      <c r="F1" s="1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26" x14ac:dyDescent="0.3">
      <c r="A2" s="3">
        <v>44285</v>
      </c>
      <c r="B2" s="3">
        <v>44306</v>
      </c>
      <c r="C2" s="3">
        <v>44344</v>
      </c>
      <c r="D2" s="4" t="s">
        <v>68</v>
      </c>
      <c r="E2" s="14">
        <v>1652.9</v>
      </c>
      <c r="F2" s="14">
        <v>755.7</v>
      </c>
      <c r="G2" s="5" t="s">
        <v>11</v>
      </c>
      <c r="H2" s="5" t="s">
        <v>12</v>
      </c>
      <c r="I2" s="6">
        <v>13888</v>
      </c>
      <c r="J2" s="7" t="s">
        <v>13</v>
      </c>
      <c r="K2" s="5" t="s">
        <v>12</v>
      </c>
    </row>
    <row r="3" spans="1:11" ht="26" x14ac:dyDescent="0.3">
      <c r="A3" s="9">
        <f t="shared" ref="A3:G8" si="0">A2</f>
        <v>44285</v>
      </c>
      <c r="B3" s="9">
        <f t="shared" si="0"/>
        <v>44306</v>
      </c>
      <c r="C3" s="9">
        <f t="shared" si="0"/>
        <v>44344</v>
      </c>
      <c r="D3" s="4" t="s">
        <v>68</v>
      </c>
      <c r="E3" s="15">
        <f t="shared" si="0"/>
        <v>1652.9</v>
      </c>
      <c r="F3" s="15">
        <f t="shared" si="0"/>
        <v>755.7</v>
      </c>
      <c r="G3" s="9" t="str">
        <f t="shared" si="0"/>
        <v>3 + 3</v>
      </c>
      <c r="H3" s="5" t="s">
        <v>14</v>
      </c>
      <c r="I3" s="6">
        <v>12599</v>
      </c>
      <c r="J3" s="9" t="str">
        <f t="shared" ref="J3:K8" si="1">J2</f>
        <v>NA</v>
      </c>
      <c r="K3" s="9" t="str">
        <f t="shared" si="1"/>
        <v>Singapore Dupont Pte Ltd</v>
      </c>
    </row>
    <row r="4" spans="1:11" ht="26" x14ac:dyDescent="0.3">
      <c r="A4" s="9">
        <f t="shared" si="0"/>
        <v>44285</v>
      </c>
      <c r="B4" s="9">
        <f t="shared" si="0"/>
        <v>44306</v>
      </c>
      <c r="C4" s="9">
        <f t="shared" si="0"/>
        <v>44344</v>
      </c>
      <c r="D4" s="4" t="s">
        <v>68</v>
      </c>
      <c r="E4" s="15">
        <f t="shared" si="0"/>
        <v>1652.9</v>
      </c>
      <c r="F4" s="15">
        <f t="shared" si="0"/>
        <v>755.7</v>
      </c>
      <c r="G4" s="9" t="str">
        <f t="shared" si="0"/>
        <v>3 + 3</v>
      </c>
      <c r="H4" s="5" t="s">
        <v>15</v>
      </c>
      <c r="I4" s="6">
        <v>12526.99</v>
      </c>
      <c r="J4" s="9" t="str">
        <f t="shared" si="1"/>
        <v>NA</v>
      </c>
      <c r="K4" s="9" t="str">
        <f t="shared" si="1"/>
        <v>Singapore Dupont Pte Ltd</v>
      </c>
    </row>
    <row r="5" spans="1:11" ht="26" x14ac:dyDescent="0.3">
      <c r="A5" s="9">
        <f t="shared" si="0"/>
        <v>44285</v>
      </c>
      <c r="B5" s="9">
        <f t="shared" si="0"/>
        <v>44306</v>
      </c>
      <c r="C5" s="9">
        <f t="shared" si="0"/>
        <v>44344</v>
      </c>
      <c r="D5" s="4" t="s">
        <v>68</v>
      </c>
      <c r="E5" s="15">
        <f t="shared" si="0"/>
        <v>1652.9</v>
      </c>
      <c r="F5" s="15">
        <f t="shared" si="0"/>
        <v>755.7</v>
      </c>
      <c r="G5" s="9" t="str">
        <f t="shared" si="0"/>
        <v>3 + 3</v>
      </c>
      <c r="H5" s="5" t="s">
        <v>16</v>
      </c>
      <c r="I5" s="6">
        <v>10000</v>
      </c>
      <c r="J5" s="9" t="str">
        <f t="shared" si="1"/>
        <v>NA</v>
      </c>
      <c r="K5" s="9" t="str">
        <f t="shared" si="1"/>
        <v>Singapore Dupont Pte Ltd</v>
      </c>
    </row>
    <row r="6" spans="1:11" ht="26" x14ac:dyDescent="0.3">
      <c r="A6" s="9">
        <f t="shared" si="0"/>
        <v>44285</v>
      </c>
      <c r="B6" s="9">
        <f t="shared" si="0"/>
        <v>44306</v>
      </c>
      <c r="C6" s="9">
        <f t="shared" si="0"/>
        <v>44344</v>
      </c>
      <c r="D6" s="4" t="s">
        <v>68</v>
      </c>
      <c r="E6" s="15">
        <f t="shared" si="0"/>
        <v>1652.9</v>
      </c>
      <c r="F6" s="15">
        <f t="shared" si="0"/>
        <v>755.7</v>
      </c>
      <c r="G6" s="9" t="str">
        <f t="shared" si="0"/>
        <v>3 + 3</v>
      </c>
      <c r="H6" s="5" t="s">
        <v>17</v>
      </c>
      <c r="I6" s="6">
        <v>9426</v>
      </c>
      <c r="J6" s="9" t="str">
        <f t="shared" si="1"/>
        <v>NA</v>
      </c>
      <c r="K6" s="9" t="str">
        <f t="shared" si="1"/>
        <v>Singapore Dupont Pte Ltd</v>
      </c>
    </row>
    <row r="7" spans="1:11" ht="26" x14ac:dyDescent="0.3">
      <c r="A7" s="9">
        <f t="shared" si="0"/>
        <v>44285</v>
      </c>
      <c r="B7" s="9">
        <f t="shared" si="0"/>
        <v>44306</v>
      </c>
      <c r="C7" s="9">
        <f t="shared" si="0"/>
        <v>44344</v>
      </c>
      <c r="D7" s="4" t="s">
        <v>68</v>
      </c>
      <c r="E7" s="15">
        <f t="shared" si="0"/>
        <v>1652.9</v>
      </c>
      <c r="F7" s="15">
        <f t="shared" si="0"/>
        <v>755.7</v>
      </c>
      <c r="G7" s="9" t="str">
        <f t="shared" si="0"/>
        <v>3 + 3</v>
      </c>
      <c r="H7" s="5" t="s">
        <v>18</v>
      </c>
      <c r="I7" s="6">
        <v>9314.99</v>
      </c>
      <c r="J7" s="9" t="str">
        <f t="shared" si="1"/>
        <v>NA</v>
      </c>
      <c r="K7" s="9" t="str">
        <f t="shared" si="1"/>
        <v>Singapore Dupont Pte Ltd</v>
      </c>
    </row>
    <row r="8" spans="1:11" ht="26" x14ac:dyDescent="0.3">
      <c r="A8" s="9">
        <f t="shared" si="0"/>
        <v>44285</v>
      </c>
      <c r="B8" s="9">
        <f t="shared" si="0"/>
        <v>44306</v>
      </c>
      <c r="C8" s="9">
        <f t="shared" si="0"/>
        <v>44344</v>
      </c>
      <c r="D8" s="4" t="s">
        <v>68</v>
      </c>
      <c r="E8" s="15">
        <f t="shared" si="0"/>
        <v>1652.9</v>
      </c>
      <c r="F8" s="15">
        <f t="shared" si="0"/>
        <v>755.7</v>
      </c>
      <c r="G8" s="9" t="str">
        <f t="shared" si="0"/>
        <v>3 + 3</v>
      </c>
      <c r="H8" s="5" t="s">
        <v>19</v>
      </c>
      <c r="I8" s="6">
        <v>5950</v>
      </c>
      <c r="J8" s="9" t="str">
        <f t="shared" si="1"/>
        <v>NA</v>
      </c>
      <c r="K8" s="9" t="str">
        <f t="shared" si="1"/>
        <v>Singapore Dupont Pte Ltd</v>
      </c>
    </row>
    <row r="9" spans="1:11" ht="26" x14ac:dyDescent="0.3">
      <c r="A9" s="3">
        <v>44327</v>
      </c>
      <c r="B9" s="3">
        <v>44348</v>
      </c>
      <c r="C9" s="8" t="s">
        <v>13</v>
      </c>
      <c r="D9" s="10" t="s">
        <v>20</v>
      </c>
      <c r="E9" s="15">
        <v>6498.5</v>
      </c>
      <c r="F9" s="15">
        <v>5490.41</v>
      </c>
      <c r="G9" s="5" t="s">
        <v>11</v>
      </c>
      <c r="H9" s="8" t="s">
        <v>21</v>
      </c>
      <c r="I9" s="6">
        <v>25181</v>
      </c>
      <c r="J9" s="8" t="s">
        <v>13</v>
      </c>
      <c r="K9" s="8" t="s">
        <v>22</v>
      </c>
    </row>
    <row r="10" spans="1:11" ht="26" x14ac:dyDescent="0.3">
      <c r="A10" s="3">
        <f t="shared" ref="A10:G10" si="2">A9</f>
        <v>44327</v>
      </c>
      <c r="B10" s="3">
        <f t="shared" si="2"/>
        <v>44348</v>
      </c>
      <c r="C10" s="9" t="str">
        <f t="shared" si="2"/>
        <v>NA</v>
      </c>
      <c r="D10" s="10" t="s">
        <v>20</v>
      </c>
      <c r="E10" s="15">
        <f t="shared" si="2"/>
        <v>6498.5</v>
      </c>
      <c r="F10" s="15">
        <f t="shared" si="2"/>
        <v>5490.41</v>
      </c>
      <c r="G10" s="3" t="str">
        <f t="shared" si="2"/>
        <v>3 + 3</v>
      </c>
      <c r="H10" s="8" t="s">
        <v>23</v>
      </c>
      <c r="I10" s="6">
        <v>22000</v>
      </c>
      <c r="J10" s="9" t="str">
        <f t="shared" ref="J10:K10" si="3">J9</f>
        <v>NA</v>
      </c>
      <c r="K10" s="9" t="str">
        <f t="shared" si="3"/>
        <v>No Award</v>
      </c>
    </row>
    <row r="11" spans="1:11" ht="26" x14ac:dyDescent="0.3">
      <c r="A11" s="3">
        <v>44341</v>
      </c>
      <c r="B11" s="3">
        <v>44362</v>
      </c>
      <c r="C11" s="8" t="s">
        <v>13</v>
      </c>
      <c r="D11" s="10" t="s">
        <v>24</v>
      </c>
      <c r="E11" s="15">
        <v>8081.9</v>
      </c>
      <c r="F11" s="15">
        <v>5059.45</v>
      </c>
      <c r="G11" s="5" t="s">
        <v>11</v>
      </c>
      <c r="H11" s="8" t="s">
        <v>14</v>
      </c>
      <c r="I11" s="6">
        <v>7878</v>
      </c>
      <c r="J11" s="5" t="s">
        <v>13</v>
      </c>
      <c r="K11" s="5" t="s">
        <v>22</v>
      </c>
    </row>
    <row r="12" spans="1:11" ht="26" x14ac:dyDescent="0.3">
      <c r="A12" s="3">
        <v>44376</v>
      </c>
      <c r="B12" s="3">
        <v>44368</v>
      </c>
      <c r="C12" s="8" t="s">
        <v>13</v>
      </c>
      <c r="D12" s="10" t="s">
        <v>25</v>
      </c>
      <c r="E12" s="15">
        <v>8101.1</v>
      </c>
      <c r="F12" s="15">
        <v>5041.1000000000004</v>
      </c>
      <c r="G12" s="5">
        <v>20</v>
      </c>
      <c r="H12" s="8" t="s">
        <v>26</v>
      </c>
      <c r="I12" s="8" t="s">
        <v>13</v>
      </c>
      <c r="J12" s="6">
        <v>3200000</v>
      </c>
      <c r="K12" s="5" t="s">
        <v>22</v>
      </c>
    </row>
    <row r="13" spans="1:11" ht="26" x14ac:dyDescent="0.3">
      <c r="A13" s="3">
        <v>44376</v>
      </c>
      <c r="B13" s="3">
        <v>44368</v>
      </c>
      <c r="C13" s="8" t="s">
        <v>13</v>
      </c>
      <c r="D13" s="10" t="s">
        <v>27</v>
      </c>
      <c r="E13" s="15">
        <v>10494.4</v>
      </c>
      <c r="F13" s="15">
        <v>4379.93</v>
      </c>
      <c r="G13" s="5">
        <v>20</v>
      </c>
      <c r="H13" s="8" t="s">
        <v>28</v>
      </c>
      <c r="I13" s="8" t="s">
        <v>13</v>
      </c>
      <c r="J13" s="6" t="s">
        <v>13</v>
      </c>
      <c r="K13" s="8" t="s">
        <v>13</v>
      </c>
    </row>
    <row r="14" spans="1:11" ht="26" x14ac:dyDescent="0.3">
      <c r="A14" s="3">
        <v>44376</v>
      </c>
      <c r="B14" s="3">
        <v>44368</v>
      </c>
      <c r="C14" s="8" t="s">
        <v>13</v>
      </c>
      <c r="D14" s="10" t="s">
        <v>29</v>
      </c>
      <c r="E14" s="15">
        <v>10597.8</v>
      </c>
      <c r="F14" s="15">
        <v>4686.62</v>
      </c>
      <c r="G14" s="5" t="s">
        <v>11</v>
      </c>
      <c r="H14" s="8" t="s">
        <v>30</v>
      </c>
      <c r="I14" s="6">
        <v>28000</v>
      </c>
      <c r="J14" s="8" t="s">
        <v>13</v>
      </c>
      <c r="K14" s="8" t="s">
        <v>22</v>
      </c>
    </row>
    <row r="15" spans="1:11" ht="26" x14ac:dyDescent="0.3">
      <c r="A15" s="3">
        <f t="shared" ref="A15:G15" si="4">A14</f>
        <v>44376</v>
      </c>
      <c r="B15" s="3">
        <f t="shared" si="4"/>
        <v>44368</v>
      </c>
      <c r="C15" s="9" t="str">
        <f t="shared" si="4"/>
        <v>NA</v>
      </c>
      <c r="D15" s="11" t="str">
        <f t="shared" si="4"/>
        <v>60 Pandan Road 
Singapore 609294</v>
      </c>
      <c r="E15" s="15">
        <f t="shared" si="4"/>
        <v>10597.8</v>
      </c>
      <c r="F15" s="15">
        <f t="shared" si="4"/>
        <v>4686.62</v>
      </c>
      <c r="G15" s="3" t="str">
        <f t="shared" si="4"/>
        <v>3 + 3</v>
      </c>
      <c r="H15" s="8" t="s">
        <v>31</v>
      </c>
      <c r="I15" s="6">
        <v>12442.32</v>
      </c>
      <c r="J15" s="9" t="str">
        <f t="shared" ref="J15:K15" si="5">J14</f>
        <v>NA</v>
      </c>
      <c r="K15" s="9" t="str">
        <f t="shared" si="5"/>
        <v>No Award</v>
      </c>
    </row>
    <row r="16" spans="1:11" ht="35.5" customHeight="1" x14ac:dyDescent="0.3">
      <c r="A16" s="3">
        <v>44376</v>
      </c>
      <c r="B16" s="3">
        <v>44368</v>
      </c>
      <c r="C16" s="8" t="s">
        <v>13</v>
      </c>
      <c r="D16" s="10" t="s">
        <v>32</v>
      </c>
      <c r="E16" s="15">
        <v>10273.799999999999</v>
      </c>
      <c r="F16" s="15">
        <v>4145.0600000000004</v>
      </c>
      <c r="G16" s="5" t="s">
        <v>11</v>
      </c>
      <c r="H16" s="8" t="s">
        <v>33</v>
      </c>
      <c r="I16" s="6">
        <v>34392</v>
      </c>
      <c r="J16" s="8" t="s">
        <v>13</v>
      </c>
      <c r="K16" s="8" t="s">
        <v>22</v>
      </c>
    </row>
    <row r="17" spans="1:11" ht="26" x14ac:dyDescent="0.3">
      <c r="A17" s="3">
        <f t="shared" ref="A17:G17" si="6">A16</f>
        <v>44376</v>
      </c>
      <c r="B17" s="3">
        <f t="shared" si="6"/>
        <v>44368</v>
      </c>
      <c r="C17" s="9" t="str">
        <f t="shared" si="6"/>
        <v>NA</v>
      </c>
      <c r="D17" s="11" t="str">
        <f t="shared" si="6"/>
        <v>9A Jurong Pier Road 
Singapore 619162</v>
      </c>
      <c r="E17" s="15">
        <f t="shared" si="6"/>
        <v>10273.799999999999</v>
      </c>
      <c r="F17" s="15">
        <f t="shared" si="6"/>
        <v>4145.0600000000004</v>
      </c>
      <c r="G17" s="3" t="str">
        <f t="shared" si="6"/>
        <v>3 + 3</v>
      </c>
      <c r="H17" s="8" t="s">
        <v>34</v>
      </c>
      <c r="I17" s="6">
        <v>6600</v>
      </c>
      <c r="J17" s="9" t="str">
        <f t="shared" ref="J17:K17" si="7">J16</f>
        <v>NA</v>
      </c>
      <c r="K17" s="9" t="str">
        <f t="shared" si="7"/>
        <v>No Award</v>
      </c>
    </row>
    <row r="18" spans="1:11" ht="26" x14ac:dyDescent="0.3">
      <c r="A18" s="3">
        <v>44418</v>
      </c>
      <c r="B18" s="3">
        <v>44439</v>
      </c>
      <c r="C18" s="8" t="s">
        <v>13</v>
      </c>
      <c r="D18" s="10" t="s">
        <v>67</v>
      </c>
      <c r="E18" s="15">
        <v>723.2</v>
      </c>
      <c r="F18" s="15">
        <v>405</v>
      </c>
      <c r="G18" s="5" t="s">
        <v>11</v>
      </c>
      <c r="H18" s="8" t="s">
        <v>35</v>
      </c>
      <c r="I18" s="6">
        <v>5500</v>
      </c>
      <c r="J18" s="8" t="s">
        <v>13</v>
      </c>
      <c r="K18" s="5" t="s">
        <v>22</v>
      </c>
    </row>
    <row r="19" spans="1:11" ht="26" x14ac:dyDescent="0.3">
      <c r="A19" s="3">
        <f t="shared" ref="A19:G22" si="8">A18</f>
        <v>44418</v>
      </c>
      <c r="B19" s="3">
        <f t="shared" si="8"/>
        <v>44439</v>
      </c>
      <c r="C19" s="9" t="str">
        <f t="shared" si="8"/>
        <v>NA</v>
      </c>
      <c r="D19" s="10" t="s">
        <v>67</v>
      </c>
      <c r="E19" s="15">
        <f t="shared" si="8"/>
        <v>723.2</v>
      </c>
      <c r="F19" s="15">
        <f t="shared" si="8"/>
        <v>405</v>
      </c>
      <c r="G19" s="3" t="str">
        <f t="shared" si="8"/>
        <v>3 + 3</v>
      </c>
      <c r="H19" s="8" t="s">
        <v>36</v>
      </c>
      <c r="I19" s="6">
        <v>5000</v>
      </c>
      <c r="J19" s="9" t="str">
        <f t="shared" ref="J19:K22" si="9">J18</f>
        <v>NA</v>
      </c>
      <c r="K19" s="3" t="str">
        <f t="shared" si="9"/>
        <v>No Award</v>
      </c>
    </row>
    <row r="20" spans="1:11" ht="26" x14ac:dyDescent="0.3">
      <c r="A20" s="3">
        <f t="shared" si="8"/>
        <v>44418</v>
      </c>
      <c r="B20" s="3">
        <f t="shared" si="8"/>
        <v>44439</v>
      </c>
      <c r="C20" s="9" t="str">
        <f t="shared" si="8"/>
        <v>NA</v>
      </c>
      <c r="D20" s="10" t="s">
        <v>67</v>
      </c>
      <c r="E20" s="15">
        <f t="shared" si="8"/>
        <v>723.2</v>
      </c>
      <c r="F20" s="15">
        <f t="shared" si="8"/>
        <v>405</v>
      </c>
      <c r="G20" s="3" t="str">
        <f t="shared" si="8"/>
        <v>3 + 3</v>
      </c>
      <c r="H20" s="8" t="s">
        <v>37</v>
      </c>
      <c r="I20" s="6">
        <v>4795</v>
      </c>
      <c r="J20" s="9" t="str">
        <f t="shared" si="9"/>
        <v>NA</v>
      </c>
      <c r="K20" s="3" t="str">
        <f t="shared" si="9"/>
        <v>No Award</v>
      </c>
    </row>
    <row r="21" spans="1:11" ht="26" x14ac:dyDescent="0.3">
      <c r="A21" s="3">
        <f t="shared" si="8"/>
        <v>44418</v>
      </c>
      <c r="B21" s="3">
        <f t="shared" si="8"/>
        <v>44439</v>
      </c>
      <c r="C21" s="9" t="str">
        <f t="shared" si="8"/>
        <v>NA</v>
      </c>
      <c r="D21" s="10" t="s">
        <v>67</v>
      </c>
      <c r="E21" s="15">
        <f t="shared" si="8"/>
        <v>723.2</v>
      </c>
      <c r="F21" s="15">
        <f t="shared" si="8"/>
        <v>405</v>
      </c>
      <c r="G21" s="3" t="str">
        <f t="shared" si="8"/>
        <v>3 + 3</v>
      </c>
      <c r="H21" s="8" t="s">
        <v>38</v>
      </c>
      <c r="I21" s="6">
        <v>3611.98</v>
      </c>
      <c r="J21" s="9" t="str">
        <f t="shared" si="9"/>
        <v>NA</v>
      </c>
      <c r="K21" s="3" t="str">
        <f t="shared" si="9"/>
        <v>No Award</v>
      </c>
    </row>
    <row r="22" spans="1:11" ht="26" x14ac:dyDescent="0.3">
      <c r="A22" s="3">
        <f t="shared" si="8"/>
        <v>44418</v>
      </c>
      <c r="B22" s="3">
        <f t="shared" si="8"/>
        <v>44439</v>
      </c>
      <c r="C22" s="9" t="str">
        <f t="shared" si="8"/>
        <v>NA</v>
      </c>
      <c r="D22" s="10" t="s">
        <v>67</v>
      </c>
      <c r="E22" s="15">
        <f t="shared" si="8"/>
        <v>723.2</v>
      </c>
      <c r="F22" s="15">
        <f t="shared" si="8"/>
        <v>405</v>
      </c>
      <c r="G22" s="3" t="str">
        <f t="shared" si="8"/>
        <v>3 + 3</v>
      </c>
      <c r="H22" s="8" t="s">
        <v>39</v>
      </c>
      <c r="I22" s="6">
        <v>2244</v>
      </c>
      <c r="J22" s="9" t="str">
        <f t="shared" si="9"/>
        <v>NA</v>
      </c>
      <c r="K22" s="3" t="str">
        <f t="shared" si="9"/>
        <v>No Award</v>
      </c>
    </row>
    <row r="23" spans="1:11" ht="25" customHeight="1" x14ac:dyDescent="0.3">
      <c r="A23" s="3">
        <v>44390</v>
      </c>
      <c r="B23" s="3">
        <v>44411</v>
      </c>
      <c r="C23" s="3">
        <v>44463</v>
      </c>
      <c r="D23" s="10" t="s">
        <v>40</v>
      </c>
      <c r="E23" s="15">
        <v>4226.8999999999996</v>
      </c>
      <c r="F23" s="15">
        <v>1022.47</v>
      </c>
      <c r="G23" s="5" t="s">
        <v>11</v>
      </c>
      <c r="H23" s="8" t="s">
        <v>41</v>
      </c>
      <c r="I23" s="6">
        <v>27000</v>
      </c>
      <c r="J23" s="8" t="s">
        <v>13</v>
      </c>
      <c r="K23" s="8" t="s">
        <v>41</v>
      </c>
    </row>
    <row r="24" spans="1:11" ht="26" x14ac:dyDescent="0.3">
      <c r="A24" s="3">
        <f t="shared" ref="A24:G31" si="10">A23</f>
        <v>44390</v>
      </c>
      <c r="B24" s="3">
        <f t="shared" si="10"/>
        <v>44411</v>
      </c>
      <c r="C24" s="3">
        <f t="shared" si="10"/>
        <v>44463</v>
      </c>
      <c r="D24" s="11" t="str">
        <f t="shared" si="10"/>
        <v>3 Pioneer Sector 2
Singapore 628366</v>
      </c>
      <c r="E24" s="15">
        <f t="shared" si="10"/>
        <v>4226.8999999999996</v>
      </c>
      <c r="F24" s="15">
        <f t="shared" si="10"/>
        <v>1022.47</v>
      </c>
      <c r="G24" s="3" t="str">
        <f t="shared" si="10"/>
        <v>3 + 3</v>
      </c>
      <c r="H24" s="8" t="s">
        <v>42</v>
      </c>
      <c r="I24" s="6">
        <v>22222</v>
      </c>
      <c r="J24" s="9" t="str">
        <f t="shared" ref="J24:K31" si="11">J23</f>
        <v>NA</v>
      </c>
      <c r="K24" s="9" t="str">
        <f t="shared" si="11"/>
        <v>Sky Metal Pte Ltd</v>
      </c>
    </row>
    <row r="25" spans="1:11" ht="26" x14ac:dyDescent="0.3">
      <c r="A25" s="3">
        <f t="shared" si="10"/>
        <v>44390</v>
      </c>
      <c r="B25" s="3">
        <f t="shared" si="10"/>
        <v>44411</v>
      </c>
      <c r="C25" s="3">
        <f t="shared" si="10"/>
        <v>44463</v>
      </c>
      <c r="D25" s="11" t="str">
        <f t="shared" si="10"/>
        <v>3 Pioneer Sector 2
Singapore 628366</v>
      </c>
      <c r="E25" s="15">
        <f t="shared" si="10"/>
        <v>4226.8999999999996</v>
      </c>
      <c r="F25" s="15">
        <f t="shared" si="10"/>
        <v>1022.47</v>
      </c>
      <c r="G25" s="3" t="str">
        <f t="shared" si="10"/>
        <v>3 + 3</v>
      </c>
      <c r="H25" s="8" t="s">
        <v>43</v>
      </c>
      <c r="I25" s="6">
        <v>19888</v>
      </c>
      <c r="J25" s="9" t="str">
        <f t="shared" si="11"/>
        <v>NA</v>
      </c>
      <c r="K25" s="9" t="str">
        <f t="shared" si="11"/>
        <v>Sky Metal Pte Ltd</v>
      </c>
    </row>
    <row r="26" spans="1:11" ht="26" x14ac:dyDescent="0.3">
      <c r="A26" s="3">
        <f t="shared" si="10"/>
        <v>44390</v>
      </c>
      <c r="B26" s="3">
        <f t="shared" si="10"/>
        <v>44411</v>
      </c>
      <c r="C26" s="3">
        <f t="shared" si="10"/>
        <v>44463</v>
      </c>
      <c r="D26" s="11" t="str">
        <f t="shared" si="10"/>
        <v>3 Pioneer Sector 2
Singapore 628366</v>
      </c>
      <c r="E26" s="15">
        <f t="shared" si="10"/>
        <v>4226.8999999999996</v>
      </c>
      <c r="F26" s="15">
        <f t="shared" si="10"/>
        <v>1022.47</v>
      </c>
      <c r="G26" s="3" t="str">
        <f t="shared" si="10"/>
        <v>3 + 3</v>
      </c>
      <c r="H26" s="8" t="s">
        <v>34</v>
      </c>
      <c r="I26" s="6">
        <v>18800</v>
      </c>
      <c r="J26" s="9" t="str">
        <f t="shared" si="11"/>
        <v>NA</v>
      </c>
      <c r="K26" s="9" t="str">
        <f t="shared" si="11"/>
        <v>Sky Metal Pte Ltd</v>
      </c>
    </row>
    <row r="27" spans="1:11" ht="26" x14ac:dyDescent="0.3">
      <c r="A27" s="3">
        <f t="shared" si="10"/>
        <v>44390</v>
      </c>
      <c r="B27" s="3">
        <f t="shared" si="10"/>
        <v>44411</v>
      </c>
      <c r="C27" s="3">
        <f t="shared" si="10"/>
        <v>44463</v>
      </c>
      <c r="D27" s="11" t="str">
        <f t="shared" si="10"/>
        <v>3 Pioneer Sector 2
Singapore 628366</v>
      </c>
      <c r="E27" s="15">
        <f t="shared" si="10"/>
        <v>4226.8999999999996</v>
      </c>
      <c r="F27" s="15">
        <f t="shared" si="10"/>
        <v>1022.47</v>
      </c>
      <c r="G27" s="3" t="str">
        <f t="shared" si="10"/>
        <v>3 + 3</v>
      </c>
      <c r="H27" s="8" t="s">
        <v>44</v>
      </c>
      <c r="I27" s="6">
        <v>16000</v>
      </c>
      <c r="J27" s="9" t="str">
        <f t="shared" si="11"/>
        <v>NA</v>
      </c>
      <c r="K27" s="9" t="str">
        <f t="shared" si="11"/>
        <v>Sky Metal Pte Ltd</v>
      </c>
    </row>
    <row r="28" spans="1:11" ht="26" x14ac:dyDescent="0.3">
      <c r="A28" s="3">
        <f t="shared" si="10"/>
        <v>44390</v>
      </c>
      <c r="B28" s="3">
        <f t="shared" si="10"/>
        <v>44411</v>
      </c>
      <c r="C28" s="3">
        <f t="shared" si="10"/>
        <v>44463</v>
      </c>
      <c r="D28" s="11" t="str">
        <f t="shared" si="10"/>
        <v>3 Pioneer Sector 2
Singapore 628366</v>
      </c>
      <c r="E28" s="15">
        <f t="shared" si="10"/>
        <v>4226.8999999999996</v>
      </c>
      <c r="F28" s="15">
        <f t="shared" si="10"/>
        <v>1022.47</v>
      </c>
      <c r="G28" s="3" t="str">
        <f t="shared" si="10"/>
        <v>3 + 3</v>
      </c>
      <c r="H28" s="8" t="s">
        <v>14</v>
      </c>
      <c r="I28" s="6">
        <v>13699</v>
      </c>
      <c r="J28" s="9" t="str">
        <f t="shared" si="11"/>
        <v>NA</v>
      </c>
      <c r="K28" s="9" t="str">
        <f t="shared" si="11"/>
        <v>Sky Metal Pte Ltd</v>
      </c>
    </row>
    <row r="29" spans="1:11" ht="26" x14ac:dyDescent="0.3">
      <c r="A29" s="3">
        <f t="shared" si="10"/>
        <v>44390</v>
      </c>
      <c r="B29" s="3">
        <f t="shared" si="10"/>
        <v>44411</v>
      </c>
      <c r="C29" s="3">
        <f t="shared" si="10"/>
        <v>44463</v>
      </c>
      <c r="D29" s="11" t="str">
        <f t="shared" si="10"/>
        <v>3 Pioneer Sector 2
Singapore 628366</v>
      </c>
      <c r="E29" s="15">
        <f t="shared" si="10"/>
        <v>4226.8999999999996</v>
      </c>
      <c r="F29" s="15">
        <f t="shared" si="10"/>
        <v>1022.47</v>
      </c>
      <c r="G29" s="3" t="str">
        <f t="shared" si="10"/>
        <v>3 + 3</v>
      </c>
      <c r="H29" s="8" t="s">
        <v>45</v>
      </c>
      <c r="I29" s="6">
        <v>12604</v>
      </c>
      <c r="J29" s="9" t="str">
        <f t="shared" si="11"/>
        <v>NA</v>
      </c>
      <c r="K29" s="9" t="str">
        <f t="shared" si="11"/>
        <v>Sky Metal Pte Ltd</v>
      </c>
    </row>
    <row r="30" spans="1:11" ht="26" x14ac:dyDescent="0.3">
      <c r="A30" s="3">
        <f t="shared" si="10"/>
        <v>44390</v>
      </c>
      <c r="B30" s="3">
        <f t="shared" si="10"/>
        <v>44411</v>
      </c>
      <c r="C30" s="3">
        <f t="shared" si="10"/>
        <v>44463</v>
      </c>
      <c r="D30" s="11" t="str">
        <f t="shared" si="10"/>
        <v>3 Pioneer Sector 2
Singapore 628366</v>
      </c>
      <c r="E30" s="15">
        <f t="shared" si="10"/>
        <v>4226.8999999999996</v>
      </c>
      <c r="F30" s="15">
        <f t="shared" si="10"/>
        <v>1022.47</v>
      </c>
      <c r="G30" s="3" t="str">
        <f t="shared" si="10"/>
        <v>3 + 3</v>
      </c>
      <c r="H30" s="8" t="s">
        <v>46</v>
      </c>
      <c r="I30" s="6">
        <v>8888</v>
      </c>
      <c r="J30" s="9" t="str">
        <f t="shared" si="11"/>
        <v>NA</v>
      </c>
      <c r="K30" s="9" t="str">
        <f t="shared" si="11"/>
        <v>Sky Metal Pte Ltd</v>
      </c>
    </row>
    <row r="31" spans="1:11" ht="26" x14ac:dyDescent="0.3">
      <c r="A31" s="3">
        <f t="shared" si="10"/>
        <v>44390</v>
      </c>
      <c r="B31" s="3">
        <f t="shared" si="10"/>
        <v>44411</v>
      </c>
      <c r="C31" s="3">
        <f t="shared" si="10"/>
        <v>44463</v>
      </c>
      <c r="D31" s="11" t="str">
        <f t="shared" si="10"/>
        <v>3 Pioneer Sector 2
Singapore 628366</v>
      </c>
      <c r="E31" s="15">
        <f t="shared" si="10"/>
        <v>4226.8999999999996</v>
      </c>
      <c r="F31" s="15">
        <f t="shared" si="10"/>
        <v>1022.47</v>
      </c>
      <c r="G31" s="3" t="str">
        <f t="shared" si="10"/>
        <v>3 + 3</v>
      </c>
      <c r="H31" s="8" t="s">
        <v>47</v>
      </c>
      <c r="I31" s="6">
        <v>3000</v>
      </c>
      <c r="J31" s="9" t="str">
        <f t="shared" si="11"/>
        <v>NA</v>
      </c>
      <c r="K31" s="9" t="str">
        <f t="shared" si="11"/>
        <v>Sky Metal Pte Ltd</v>
      </c>
    </row>
    <row r="32" spans="1:11" ht="27" customHeight="1" x14ac:dyDescent="0.3">
      <c r="A32" s="3">
        <v>44439</v>
      </c>
      <c r="B32" s="3">
        <v>44460</v>
      </c>
      <c r="C32" s="3" t="s">
        <v>13</v>
      </c>
      <c r="D32" s="10" t="s">
        <v>48</v>
      </c>
      <c r="E32" s="15">
        <v>1332.6</v>
      </c>
      <c r="F32" s="15">
        <v>1073.1600000000001</v>
      </c>
      <c r="G32" s="5" t="s">
        <v>11</v>
      </c>
      <c r="H32" s="8" t="s">
        <v>14</v>
      </c>
      <c r="I32" s="6">
        <v>15333</v>
      </c>
      <c r="J32" s="8" t="s">
        <v>13</v>
      </c>
      <c r="K32" s="8" t="s">
        <v>22</v>
      </c>
    </row>
    <row r="33" spans="1:11" ht="26" x14ac:dyDescent="0.3">
      <c r="A33" s="3">
        <f t="shared" ref="A33:G38" si="12">A32</f>
        <v>44439</v>
      </c>
      <c r="B33" s="3">
        <f t="shared" si="12"/>
        <v>44460</v>
      </c>
      <c r="C33" s="3" t="str">
        <f t="shared" si="12"/>
        <v>NA</v>
      </c>
      <c r="D33" s="11" t="str">
        <f t="shared" si="12"/>
        <v>4 Gul Link
 Singapore 629374</v>
      </c>
      <c r="E33" s="15">
        <f t="shared" si="12"/>
        <v>1332.6</v>
      </c>
      <c r="F33" s="15">
        <f t="shared" si="12"/>
        <v>1073.1600000000001</v>
      </c>
      <c r="G33" s="3" t="str">
        <f t="shared" si="12"/>
        <v>3 + 3</v>
      </c>
      <c r="H33" s="8" t="s">
        <v>49</v>
      </c>
      <c r="I33" s="6">
        <v>13888</v>
      </c>
      <c r="J33" s="9" t="str">
        <f t="shared" ref="J33:K38" si="13">J32</f>
        <v>NA</v>
      </c>
      <c r="K33" s="9" t="str">
        <f t="shared" si="13"/>
        <v>No Award</v>
      </c>
    </row>
    <row r="34" spans="1:11" ht="26" x14ac:dyDescent="0.3">
      <c r="A34" s="3">
        <f t="shared" si="12"/>
        <v>44439</v>
      </c>
      <c r="B34" s="3">
        <f t="shared" si="12"/>
        <v>44460</v>
      </c>
      <c r="C34" s="3" t="str">
        <f t="shared" si="12"/>
        <v>NA</v>
      </c>
      <c r="D34" s="11" t="str">
        <f t="shared" si="12"/>
        <v>4 Gul Link
 Singapore 629374</v>
      </c>
      <c r="E34" s="15">
        <f t="shared" si="12"/>
        <v>1332.6</v>
      </c>
      <c r="F34" s="15">
        <f t="shared" si="12"/>
        <v>1073.1600000000001</v>
      </c>
      <c r="G34" s="3" t="str">
        <f t="shared" si="12"/>
        <v>3 + 3</v>
      </c>
      <c r="H34" s="8" t="s">
        <v>50</v>
      </c>
      <c r="I34" s="6">
        <v>12800</v>
      </c>
      <c r="J34" s="9" t="str">
        <f t="shared" si="13"/>
        <v>NA</v>
      </c>
      <c r="K34" s="9" t="str">
        <f t="shared" si="13"/>
        <v>No Award</v>
      </c>
    </row>
    <row r="35" spans="1:11" ht="26" x14ac:dyDescent="0.3">
      <c r="A35" s="3">
        <f t="shared" si="12"/>
        <v>44439</v>
      </c>
      <c r="B35" s="3">
        <f t="shared" si="12"/>
        <v>44460</v>
      </c>
      <c r="C35" s="3" t="str">
        <f t="shared" si="12"/>
        <v>NA</v>
      </c>
      <c r="D35" s="11" t="str">
        <f t="shared" si="12"/>
        <v>4 Gul Link
 Singapore 629374</v>
      </c>
      <c r="E35" s="15">
        <f t="shared" si="12"/>
        <v>1332.6</v>
      </c>
      <c r="F35" s="15">
        <f t="shared" si="12"/>
        <v>1073.1600000000001</v>
      </c>
      <c r="G35" s="3" t="str">
        <f t="shared" si="12"/>
        <v>3 + 3</v>
      </c>
      <c r="H35" s="8" t="s">
        <v>19</v>
      </c>
      <c r="I35" s="6">
        <v>11225</v>
      </c>
      <c r="J35" s="9" t="str">
        <f t="shared" si="13"/>
        <v>NA</v>
      </c>
      <c r="K35" s="9" t="str">
        <f t="shared" si="13"/>
        <v>No Award</v>
      </c>
    </row>
    <row r="36" spans="1:11" ht="26" x14ac:dyDescent="0.3">
      <c r="A36" s="3">
        <f t="shared" si="12"/>
        <v>44439</v>
      </c>
      <c r="B36" s="3">
        <f t="shared" si="12"/>
        <v>44460</v>
      </c>
      <c r="C36" s="3" t="str">
        <f t="shared" si="12"/>
        <v>NA</v>
      </c>
      <c r="D36" s="11" t="str">
        <f t="shared" si="12"/>
        <v>4 Gul Link
 Singapore 629374</v>
      </c>
      <c r="E36" s="15">
        <f t="shared" si="12"/>
        <v>1332.6</v>
      </c>
      <c r="F36" s="15">
        <f t="shared" si="12"/>
        <v>1073.1600000000001</v>
      </c>
      <c r="G36" s="3" t="str">
        <f t="shared" si="12"/>
        <v>3 + 3</v>
      </c>
      <c r="H36" s="8" t="s">
        <v>51</v>
      </c>
      <c r="I36" s="6">
        <v>6666</v>
      </c>
      <c r="J36" s="9" t="str">
        <f t="shared" si="13"/>
        <v>NA</v>
      </c>
      <c r="K36" s="9" t="str">
        <f t="shared" si="13"/>
        <v>No Award</v>
      </c>
    </row>
    <row r="37" spans="1:11" ht="26" x14ac:dyDescent="0.3">
      <c r="A37" s="3">
        <f t="shared" si="12"/>
        <v>44439</v>
      </c>
      <c r="B37" s="3">
        <f t="shared" si="12"/>
        <v>44460</v>
      </c>
      <c r="C37" s="3" t="str">
        <f t="shared" si="12"/>
        <v>NA</v>
      </c>
      <c r="D37" s="11" t="str">
        <f t="shared" si="12"/>
        <v>4 Gul Link
 Singapore 629374</v>
      </c>
      <c r="E37" s="15">
        <f t="shared" si="12"/>
        <v>1332.6</v>
      </c>
      <c r="F37" s="15">
        <f t="shared" si="12"/>
        <v>1073.1600000000001</v>
      </c>
      <c r="G37" s="3" t="str">
        <f t="shared" si="12"/>
        <v>3 + 3</v>
      </c>
      <c r="H37" s="8" t="s">
        <v>52</v>
      </c>
      <c r="I37" s="6">
        <v>6000</v>
      </c>
      <c r="J37" s="9" t="str">
        <f t="shared" si="13"/>
        <v>NA</v>
      </c>
      <c r="K37" s="9" t="str">
        <f t="shared" si="13"/>
        <v>No Award</v>
      </c>
    </row>
    <row r="38" spans="1:11" ht="26" x14ac:dyDescent="0.3">
      <c r="A38" s="3">
        <f t="shared" si="12"/>
        <v>44439</v>
      </c>
      <c r="B38" s="3">
        <f t="shared" si="12"/>
        <v>44460</v>
      </c>
      <c r="C38" s="3" t="str">
        <f t="shared" si="12"/>
        <v>NA</v>
      </c>
      <c r="D38" s="11" t="str">
        <f t="shared" si="12"/>
        <v>4 Gul Link
 Singapore 629374</v>
      </c>
      <c r="E38" s="15">
        <f t="shared" si="12"/>
        <v>1332.6</v>
      </c>
      <c r="F38" s="15">
        <f t="shared" si="12"/>
        <v>1073.1600000000001</v>
      </c>
      <c r="G38" s="3" t="str">
        <f t="shared" si="12"/>
        <v>3 + 3</v>
      </c>
      <c r="H38" s="8" t="s">
        <v>53</v>
      </c>
      <c r="I38" s="6">
        <v>5900</v>
      </c>
      <c r="J38" s="9" t="str">
        <f t="shared" si="13"/>
        <v>NA</v>
      </c>
      <c r="K38" s="9" t="str">
        <f t="shared" si="13"/>
        <v>No Award</v>
      </c>
    </row>
    <row r="39" spans="1:11" ht="26" x14ac:dyDescent="0.3">
      <c r="A39" s="3">
        <v>44418</v>
      </c>
      <c r="B39" s="3">
        <v>44439</v>
      </c>
      <c r="C39" s="3">
        <v>44491</v>
      </c>
      <c r="D39" s="10" t="s">
        <v>69</v>
      </c>
      <c r="E39" s="15">
        <v>7395</v>
      </c>
      <c r="F39" s="15">
        <v>2362</v>
      </c>
      <c r="G39" s="5" t="s">
        <v>11</v>
      </c>
      <c r="H39" s="8" t="s">
        <v>34</v>
      </c>
      <c r="I39" s="6">
        <v>34000</v>
      </c>
      <c r="J39" s="8" t="s">
        <v>13</v>
      </c>
      <c r="K39" s="8" t="s">
        <v>34</v>
      </c>
    </row>
    <row r="40" spans="1:11" ht="26" x14ac:dyDescent="0.3">
      <c r="A40" s="3">
        <f t="shared" ref="A40:G44" si="14">A39</f>
        <v>44418</v>
      </c>
      <c r="B40" s="3">
        <f t="shared" si="14"/>
        <v>44439</v>
      </c>
      <c r="C40" s="3">
        <f t="shared" si="14"/>
        <v>44491</v>
      </c>
      <c r="D40" s="10" t="s">
        <v>69</v>
      </c>
      <c r="E40" s="15">
        <f t="shared" si="14"/>
        <v>7395</v>
      </c>
      <c r="F40" s="15">
        <f t="shared" si="14"/>
        <v>2362</v>
      </c>
      <c r="G40" s="3" t="str">
        <f t="shared" si="14"/>
        <v>3 + 3</v>
      </c>
      <c r="H40" s="8" t="s">
        <v>54</v>
      </c>
      <c r="I40" s="6">
        <v>26000</v>
      </c>
      <c r="J40" s="9" t="str">
        <f t="shared" ref="J40:K44" si="15">J39</f>
        <v>NA</v>
      </c>
      <c r="K40" s="9" t="str">
        <f t="shared" si="15"/>
        <v>Jay Machinery Pte Ltd</v>
      </c>
    </row>
    <row r="41" spans="1:11" ht="26" x14ac:dyDescent="0.3">
      <c r="A41" s="3">
        <f t="shared" si="14"/>
        <v>44418</v>
      </c>
      <c r="B41" s="3">
        <f t="shared" si="14"/>
        <v>44439</v>
      </c>
      <c r="C41" s="3">
        <f t="shared" si="14"/>
        <v>44491</v>
      </c>
      <c r="D41" s="10" t="s">
        <v>69</v>
      </c>
      <c r="E41" s="15">
        <f t="shared" si="14"/>
        <v>7395</v>
      </c>
      <c r="F41" s="15">
        <f t="shared" si="14"/>
        <v>2362</v>
      </c>
      <c r="G41" s="3" t="str">
        <f t="shared" si="14"/>
        <v>3 + 3</v>
      </c>
      <c r="H41" s="8" t="s">
        <v>55</v>
      </c>
      <c r="I41" s="6">
        <v>23288</v>
      </c>
      <c r="J41" s="9" t="str">
        <f t="shared" si="15"/>
        <v>NA</v>
      </c>
      <c r="K41" s="9" t="str">
        <f t="shared" si="15"/>
        <v>Jay Machinery Pte Ltd</v>
      </c>
    </row>
    <row r="42" spans="1:11" ht="26" x14ac:dyDescent="0.3">
      <c r="A42" s="3">
        <f t="shared" si="14"/>
        <v>44418</v>
      </c>
      <c r="B42" s="3">
        <f t="shared" si="14"/>
        <v>44439</v>
      </c>
      <c r="C42" s="3">
        <f t="shared" si="14"/>
        <v>44491</v>
      </c>
      <c r="D42" s="10" t="s">
        <v>69</v>
      </c>
      <c r="E42" s="15">
        <f t="shared" si="14"/>
        <v>7395</v>
      </c>
      <c r="F42" s="15">
        <f t="shared" si="14"/>
        <v>2362</v>
      </c>
      <c r="G42" s="3" t="str">
        <f t="shared" si="14"/>
        <v>3 + 3</v>
      </c>
      <c r="H42" s="8" t="s">
        <v>56</v>
      </c>
      <c r="I42" s="6">
        <v>18266</v>
      </c>
      <c r="J42" s="9" t="str">
        <f t="shared" si="15"/>
        <v>NA</v>
      </c>
      <c r="K42" s="9" t="str">
        <f t="shared" si="15"/>
        <v>Jay Machinery Pte Ltd</v>
      </c>
    </row>
    <row r="43" spans="1:11" ht="26" x14ac:dyDescent="0.3">
      <c r="A43" s="3">
        <f t="shared" si="14"/>
        <v>44418</v>
      </c>
      <c r="B43" s="3">
        <f t="shared" si="14"/>
        <v>44439</v>
      </c>
      <c r="C43" s="3">
        <f t="shared" si="14"/>
        <v>44491</v>
      </c>
      <c r="D43" s="10" t="s">
        <v>69</v>
      </c>
      <c r="E43" s="15">
        <f t="shared" si="14"/>
        <v>7395</v>
      </c>
      <c r="F43" s="15">
        <f t="shared" si="14"/>
        <v>2362</v>
      </c>
      <c r="G43" s="3" t="str">
        <f t="shared" si="14"/>
        <v>3 + 3</v>
      </c>
      <c r="H43" s="8" t="s">
        <v>57</v>
      </c>
      <c r="I43" s="6">
        <v>16000</v>
      </c>
      <c r="J43" s="9" t="str">
        <f t="shared" si="15"/>
        <v>NA</v>
      </c>
      <c r="K43" s="9" t="str">
        <f t="shared" si="15"/>
        <v>Jay Machinery Pte Ltd</v>
      </c>
    </row>
    <row r="44" spans="1:11" ht="26" x14ac:dyDescent="0.3">
      <c r="A44" s="3">
        <f t="shared" si="14"/>
        <v>44418</v>
      </c>
      <c r="B44" s="3">
        <f t="shared" si="14"/>
        <v>44439</v>
      </c>
      <c r="C44" s="3">
        <f t="shared" si="14"/>
        <v>44491</v>
      </c>
      <c r="D44" s="10" t="s">
        <v>69</v>
      </c>
      <c r="E44" s="15">
        <f t="shared" si="14"/>
        <v>7395</v>
      </c>
      <c r="F44" s="15">
        <f t="shared" si="14"/>
        <v>2362</v>
      </c>
      <c r="G44" s="3" t="str">
        <f t="shared" si="14"/>
        <v>3 + 3</v>
      </c>
      <c r="H44" s="8" t="s">
        <v>58</v>
      </c>
      <c r="I44" s="6">
        <v>8888</v>
      </c>
      <c r="J44" s="9" t="str">
        <f t="shared" si="15"/>
        <v>NA</v>
      </c>
      <c r="K44" s="9" t="str">
        <f t="shared" si="15"/>
        <v>Jay Machinery Pte Ltd</v>
      </c>
    </row>
    <row r="45" spans="1:11" ht="26" x14ac:dyDescent="0.3">
      <c r="A45" s="3">
        <v>44404</v>
      </c>
      <c r="B45" s="3">
        <v>44425</v>
      </c>
      <c r="C45" s="3">
        <v>44510</v>
      </c>
      <c r="D45" s="10" t="s">
        <v>70</v>
      </c>
      <c r="E45" s="15">
        <v>2015.3</v>
      </c>
      <c r="F45" s="15">
        <v>1116.99</v>
      </c>
      <c r="G45" s="5" t="s">
        <v>11</v>
      </c>
      <c r="H45" s="10" t="s">
        <v>43</v>
      </c>
      <c r="I45" s="6">
        <v>19088</v>
      </c>
      <c r="J45" s="8" t="s">
        <v>13</v>
      </c>
      <c r="K45" s="10" t="s">
        <v>43</v>
      </c>
    </row>
    <row r="46" spans="1:11" ht="26" x14ac:dyDescent="0.3">
      <c r="A46" s="3">
        <f t="shared" ref="A46:G52" si="16">A45</f>
        <v>44404</v>
      </c>
      <c r="B46" s="3">
        <f t="shared" si="16"/>
        <v>44425</v>
      </c>
      <c r="C46" s="3">
        <f t="shared" si="16"/>
        <v>44510</v>
      </c>
      <c r="D46" s="11" t="str">
        <f t="shared" si="16"/>
        <v>17 Tuas Avenue 18A
Singapore 638869</v>
      </c>
      <c r="E46" s="15">
        <f t="shared" si="16"/>
        <v>2015.3</v>
      </c>
      <c r="F46" s="15">
        <f t="shared" si="16"/>
        <v>1116.99</v>
      </c>
      <c r="G46" s="3" t="str">
        <f t="shared" si="16"/>
        <v>3 + 3</v>
      </c>
      <c r="H46" s="8" t="s">
        <v>59</v>
      </c>
      <c r="I46" s="6">
        <v>17130.05</v>
      </c>
      <c r="J46" s="9" t="str">
        <f t="shared" ref="J46:K51" si="17">J45</f>
        <v>NA</v>
      </c>
      <c r="K46" s="11" t="str">
        <f t="shared" si="17"/>
        <v>Leong Guan Recycling Pte Ltd</v>
      </c>
    </row>
    <row r="47" spans="1:11" ht="26" x14ac:dyDescent="0.3">
      <c r="A47" s="3">
        <f t="shared" si="16"/>
        <v>44404</v>
      </c>
      <c r="B47" s="3">
        <f t="shared" si="16"/>
        <v>44425</v>
      </c>
      <c r="C47" s="3">
        <f t="shared" si="16"/>
        <v>44510</v>
      </c>
      <c r="D47" s="11" t="str">
        <f t="shared" si="16"/>
        <v>17 Tuas Avenue 18A
Singapore 638869</v>
      </c>
      <c r="E47" s="15">
        <f t="shared" si="16"/>
        <v>2015.3</v>
      </c>
      <c r="F47" s="15">
        <f t="shared" si="16"/>
        <v>1116.99</v>
      </c>
      <c r="G47" s="3" t="str">
        <f t="shared" si="16"/>
        <v>3 + 3</v>
      </c>
      <c r="H47" s="8" t="s">
        <v>60</v>
      </c>
      <c r="I47" s="6">
        <v>14918</v>
      </c>
      <c r="J47" s="9" t="str">
        <f t="shared" si="17"/>
        <v>NA</v>
      </c>
      <c r="K47" s="11" t="str">
        <f t="shared" si="17"/>
        <v>Leong Guan Recycling Pte Ltd</v>
      </c>
    </row>
    <row r="48" spans="1:11" ht="26" x14ac:dyDescent="0.3">
      <c r="A48" s="3">
        <f t="shared" si="16"/>
        <v>44404</v>
      </c>
      <c r="B48" s="3">
        <f t="shared" si="16"/>
        <v>44425</v>
      </c>
      <c r="C48" s="3">
        <f t="shared" si="16"/>
        <v>44510</v>
      </c>
      <c r="D48" s="11" t="str">
        <f t="shared" si="16"/>
        <v>17 Tuas Avenue 18A
Singapore 638869</v>
      </c>
      <c r="E48" s="15">
        <f t="shared" si="16"/>
        <v>2015.3</v>
      </c>
      <c r="F48" s="15">
        <f t="shared" si="16"/>
        <v>1116.99</v>
      </c>
      <c r="G48" s="3" t="str">
        <f t="shared" si="16"/>
        <v>3 + 3</v>
      </c>
      <c r="H48" s="8" t="s">
        <v>16</v>
      </c>
      <c r="I48" s="6">
        <v>13000</v>
      </c>
      <c r="J48" s="9" t="str">
        <f t="shared" si="17"/>
        <v>NA</v>
      </c>
      <c r="K48" s="11" t="str">
        <f t="shared" si="17"/>
        <v>Leong Guan Recycling Pte Ltd</v>
      </c>
    </row>
    <row r="49" spans="1:11" ht="26" x14ac:dyDescent="0.3">
      <c r="A49" s="3">
        <f t="shared" si="16"/>
        <v>44404</v>
      </c>
      <c r="B49" s="3">
        <f t="shared" si="16"/>
        <v>44425</v>
      </c>
      <c r="C49" s="3">
        <f t="shared" si="16"/>
        <v>44510</v>
      </c>
      <c r="D49" s="11" t="str">
        <f t="shared" si="16"/>
        <v>17 Tuas Avenue 18A
Singapore 638869</v>
      </c>
      <c r="E49" s="15">
        <f t="shared" si="16"/>
        <v>2015.3</v>
      </c>
      <c r="F49" s="15">
        <f t="shared" si="16"/>
        <v>1116.99</v>
      </c>
      <c r="G49" s="3" t="str">
        <f t="shared" si="16"/>
        <v>3 + 3</v>
      </c>
      <c r="H49" s="8" t="s">
        <v>14</v>
      </c>
      <c r="I49" s="6">
        <v>12999</v>
      </c>
      <c r="J49" s="9" t="str">
        <f t="shared" si="17"/>
        <v>NA</v>
      </c>
      <c r="K49" s="11" t="str">
        <f t="shared" si="17"/>
        <v>Leong Guan Recycling Pte Ltd</v>
      </c>
    </row>
    <row r="50" spans="1:11" ht="26" x14ac:dyDescent="0.3">
      <c r="A50" s="3">
        <f t="shared" si="16"/>
        <v>44404</v>
      </c>
      <c r="B50" s="3">
        <f t="shared" si="16"/>
        <v>44425</v>
      </c>
      <c r="C50" s="3">
        <f t="shared" si="16"/>
        <v>44510</v>
      </c>
      <c r="D50" s="11" t="str">
        <f t="shared" si="16"/>
        <v>17 Tuas Avenue 18A
Singapore 638869</v>
      </c>
      <c r="E50" s="15">
        <f t="shared" si="16"/>
        <v>2015.3</v>
      </c>
      <c r="F50" s="15">
        <f t="shared" si="16"/>
        <v>1116.99</v>
      </c>
      <c r="G50" s="3" t="str">
        <f t="shared" si="16"/>
        <v>3 + 3</v>
      </c>
      <c r="H50" s="8" t="s">
        <v>61</v>
      </c>
      <c r="I50" s="6">
        <v>12000</v>
      </c>
      <c r="J50" s="9" t="str">
        <f t="shared" si="17"/>
        <v>NA</v>
      </c>
      <c r="K50" s="11" t="str">
        <f t="shared" si="17"/>
        <v>Leong Guan Recycling Pte Ltd</v>
      </c>
    </row>
    <row r="51" spans="1:11" ht="26" x14ac:dyDescent="0.3">
      <c r="A51" s="3">
        <f t="shared" si="16"/>
        <v>44404</v>
      </c>
      <c r="B51" s="3">
        <f t="shared" si="16"/>
        <v>44425</v>
      </c>
      <c r="C51" s="3">
        <f t="shared" si="16"/>
        <v>44510</v>
      </c>
      <c r="D51" s="11" t="str">
        <f t="shared" si="16"/>
        <v>17 Tuas Avenue 18A
Singapore 638869</v>
      </c>
      <c r="E51" s="15">
        <f t="shared" si="16"/>
        <v>2015.3</v>
      </c>
      <c r="F51" s="15">
        <f t="shared" si="16"/>
        <v>1116.99</v>
      </c>
      <c r="G51" s="3" t="str">
        <f t="shared" si="16"/>
        <v>3 + 3</v>
      </c>
      <c r="H51" s="8" t="s">
        <v>62</v>
      </c>
      <c r="I51" s="6">
        <v>10163.469999999999</v>
      </c>
      <c r="J51" s="9" t="str">
        <f t="shared" si="17"/>
        <v>NA</v>
      </c>
      <c r="K51" s="11" t="str">
        <f t="shared" si="17"/>
        <v>Leong Guan Recycling Pte Ltd</v>
      </c>
    </row>
    <row r="52" spans="1:11" ht="26" x14ac:dyDescent="0.3">
      <c r="A52" s="3">
        <v>44481</v>
      </c>
      <c r="B52" s="3">
        <v>44502</v>
      </c>
      <c r="C52" s="3" t="s">
        <v>13</v>
      </c>
      <c r="D52" s="11" t="s">
        <v>20</v>
      </c>
      <c r="E52" s="15">
        <v>6498.5</v>
      </c>
      <c r="F52" s="15">
        <v>5490.41</v>
      </c>
      <c r="G52" s="3" t="str">
        <f t="shared" si="16"/>
        <v>3 + 3</v>
      </c>
      <c r="H52" s="8" t="s">
        <v>63</v>
      </c>
      <c r="I52" s="6">
        <v>45000</v>
      </c>
      <c r="J52" s="9" t="str">
        <f t="shared" ref="J52" si="18">J51</f>
        <v>NA</v>
      </c>
      <c r="K52" s="11" t="s">
        <v>22</v>
      </c>
    </row>
    <row r="53" spans="1:11" ht="26" x14ac:dyDescent="0.3">
      <c r="A53" s="3">
        <v>44481</v>
      </c>
      <c r="B53" s="3">
        <v>44502</v>
      </c>
      <c r="C53" s="3" t="s">
        <v>13</v>
      </c>
      <c r="D53" s="11" t="s">
        <v>20</v>
      </c>
      <c r="E53" s="15">
        <v>6498.5</v>
      </c>
      <c r="F53" s="15">
        <v>5490.41</v>
      </c>
      <c r="G53" s="3" t="str">
        <f t="shared" ref="G53" si="19">G52</f>
        <v>3 + 3</v>
      </c>
      <c r="H53" s="8" t="s">
        <v>64</v>
      </c>
      <c r="I53" s="6">
        <v>38000</v>
      </c>
      <c r="J53" s="9" t="str">
        <f t="shared" ref="J53" si="20">J52</f>
        <v>NA</v>
      </c>
      <c r="K53" s="11" t="s">
        <v>22</v>
      </c>
    </row>
    <row r="54" spans="1:11" ht="26" x14ac:dyDescent="0.3">
      <c r="A54" s="3">
        <v>44481</v>
      </c>
      <c r="B54" s="3">
        <v>44502</v>
      </c>
      <c r="C54" s="3" t="s">
        <v>13</v>
      </c>
      <c r="D54" s="11" t="s">
        <v>20</v>
      </c>
      <c r="E54" s="15">
        <v>6498.5</v>
      </c>
      <c r="F54" s="15">
        <v>5490.41</v>
      </c>
      <c r="G54" s="3" t="str">
        <f t="shared" ref="G54" si="21">G53</f>
        <v>3 + 3</v>
      </c>
      <c r="H54" s="8" t="s">
        <v>31</v>
      </c>
      <c r="I54" s="6">
        <v>32888</v>
      </c>
      <c r="J54" s="9" t="str">
        <f t="shared" ref="J54" si="22">J53</f>
        <v>NA</v>
      </c>
      <c r="K54" s="11" t="s">
        <v>22</v>
      </c>
    </row>
    <row r="55" spans="1:11" ht="26" x14ac:dyDescent="0.3">
      <c r="A55" s="3">
        <v>44481</v>
      </c>
      <c r="B55" s="3">
        <v>44502</v>
      </c>
      <c r="C55" s="3" t="s">
        <v>13</v>
      </c>
      <c r="D55" s="11" t="s">
        <v>20</v>
      </c>
      <c r="E55" s="15">
        <v>6498.5</v>
      </c>
      <c r="F55" s="15">
        <v>5490.41</v>
      </c>
      <c r="G55" s="3" t="str">
        <f t="shared" ref="G55" si="23">G54</f>
        <v>3 + 3</v>
      </c>
      <c r="H55" s="8" t="s">
        <v>21</v>
      </c>
      <c r="I55" s="6">
        <v>27850</v>
      </c>
      <c r="J55" s="9" t="str">
        <f t="shared" ref="J55" si="24">J54</f>
        <v>NA</v>
      </c>
      <c r="K55" s="11" t="s">
        <v>22</v>
      </c>
    </row>
    <row r="56" spans="1:11" s="17" customFormat="1" ht="26" x14ac:dyDescent="0.35">
      <c r="A56" s="3">
        <v>44530</v>
      </c>
      <c r="B56" s="3">
        <v>44551</v>
      </c>
      <c r="C56" s="3" t="s">
        <v>13</v>
      </c>
      <c r="D56" s="19" t="s">
        <v>71</v>
      </c>
      <c r="E56" s="18">
        <v>2444</v>
      </c>
      <c r="F56" s="18">
        <v>2020.19</v>
      </c>
      <c r="G56" s="3" t="s">
        <v>65</v>
      </c>
      <c r="H56" s="8" t="s">
        <v>66</v>
      </c>
      <c r="I56" s="6">
        <v>15000</v>
      </c>
      <c r="J56" s="8" t="s">
        <v>13</v>
      </c>
      <c r="K56" s="8" t="s">
        <v>22</v>
      </c>
    </row>
  </sheetData>
  <phoneticPr fontId="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3010DEA67744F935C0171BD034AA3" ma:contentTypeVersion="13" ma:contentTypeDescription="Create a new document." ma:contentTypeScope="" ma:versionID="bb01d83d4084e666a420ec923cd91764">
  <xsd:schema xmlns:xsd="http://www.w3.org/2001/XMLSchema" xmlns:xs="http://www.w3.org/2001/XMLSchema" xmlns:p="http://schemas.microsoft.com/office/2006/metadata/properties" xmlns:ns2="d3709cf6-5732-4484-b3d6-ae43160965e9" xmlns:ns3="39efb5db-42e3-488e-9953-89857d517f44" targetNamespace="http://schemas.microsoft.com/office/2006/metadata/properties" ma:root="true" ma:fieldsID="76b12694f6b90046e27b3517ce03c045" ns2:_="" ns3:_="">
    <xsd:import namespace="d3709cf6-5732-4484-b3d6-ae43160965e9"/>
    <xsd:import namespace="39efb5db-42e3-488e-9953-89857d517f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09cf6-5732-4484-b3d6-ae43160965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efb5db-42e3-488e-9953-89857d517f4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D01C61-03F7-4C8C-A749-43FAC975D35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F39C23-3A1D-4A98-AA54-B9FD4F4F03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AD8E45-38A9-465A-80DA-EFBED51F5E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709cf6-5732-4484-b3d6-ae43160965e9"/>
    <ds:schemaRef ds:uri="39efb5db-42e3-488e-9953-89857d517f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Amy TAN (JTC)</cp:lastModifiedBy>
  <dcterms:created xsi:type="dcterms:W3CDTF">2021-11-26T11:07:00Z</dcterms:created>
  <dcterms:modified xsi:type="dcterms:W3CDTF">2022-01-06T07:22:07Z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0x01010012D3010DEA67744F935C0171BD034AA3</vt:lpwstr>
  </property>
  <property fmtid="{D5CDD505-2E9C-101B-9397-08002B2CF9AE}" pid="3" name="MSIP_Label_4f288355-fb4c-44cd-b9ca-40cfc2aee5f8_Enabled">
    <vt:lpwstr>true</vt:lpwstr>
  </property>
  <property fmtid="{D5CDD505-2E9C-101B-9397-08002B2CF9AE}" pid="4" name="MSIP_Label_4f288355-fb4c-44cd-b9ca-40cfc2aee5f8_SetDate">
    <vt:lpwstr>2021-11-26T13:37:03Z</vt:lpwstr>
  </property>
  <property fmtid="{D5CDD505-2E9C-101B-9397-08002B2CF9AE}" pid="5" name="MSIP_Label_4f288355-fb4c-44cd-b9ca-40cfc2aee5f8_Method">
    <vt:lpwstr>Standard</vt:lpwstr>
  </property>
  <property fmtid="{D5CDD505-2E9C-101B-9397-08002B2CF9AE}" pid="6" name="MSIP_Label_4f288355-fb4c-44cd-b9ca-40cfc2aee5f8_Name">
    <vt:lpwstr>Non Sensitive_1</vt:lpwstr>
  </property>
  <property fmtid="{D5CDD505-2E9C-101B-9397-08002B2CF9AE}" pid="7" name="MSIP_Label_4f288355-fb4c-44cd-b9ca-40cfc2aee5f8_SiteId">
    <vt:lpwstr>0b11c524-9a1c-4e1b-84cb-6336aefc2243</vt:lpwstr>
  </property>
  <property fmtid="{D5CDD505-2E9C-101B-9397-08002B2CF9AE}" pid="8" name="MSIP_Label_4f288355-fb4c-44cd-b9ca-40cfc2aee5f8_ActionId">
    <vt:lpwstr>2080c77c-20ab-4ade-a9c7-01dfb36d8f30</vt:lpwstr>
  </property>
  <property fmtid="{D5CDD505-2E9C-101B-9397-08002B2CF9AE}" pid="9" name="MSIP_Label_4f288355-fb4c-44cd-b9ca-40cfc2aee5f8_ContentBits">
    <vt:lpwstr>0</vt:lpwstr>
  </property>
</Properties>
</file>